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vcuellar\Desktop\Adaptación CC\Informes\2020\FA - Aprobados\"/>
    </mc:Choice>
  </mc:AlternateContent>
  <bookViews>
    <workbookView xWindow="0" yWindow="0" windowWidth="19200" windowHeight="7300" tabRatio="1000"/>
  </bookViews>
  <sheets>
    <sheet name="Overview " sheetId="16" r:id="rId1"/>
    <sheet name="Financial Data" sheetId="15" r:id="rId2"/>
    <sheet name="Risk Assesment" sheetId="21" r:id="rId3"/>
    <sheet name="ESP Compliance " sheetId="33" r:id="rId4"/>
    <sheet name="GP Compliance" sheetId="24" r:id="rId5"/>
    <sheet name="Rating MIDA" sheetId="30" r:id="rId6"/>
    <sheet name="Rating MiAmbiente" sheetId="32" r:id="rId7"/>
    <sheet name="Rating ETESA" sheetId="31" r:id="rId8"/>
    <sheet name="Lessons Learned" sheetId="27"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7" hidden="1">'Rating ETESA'!$C$7:$K$8</definedName>
    <definedName name="_xlnm._FilterDatabase" localSheetId="6" hidden="1">'Rating MiAmbiente'!$C$7:$K$8</definedName>
    <definedName name="_xlnm._FilterDatabase" localSheetId="5" hidden="1">'Rating MIDA'!$C$7:$K$8</definedName>
    <definedName name="_xlnm.Print_Area" localSheetId="1">'Financial Data'!$I$1:$Q$35</definedName>
    <definedName name="asd" localSheetId="4">#REF!</definedName>
    <definedName name="asd" localSheetId="8">#REF!</definedName>
    <definedName name="asd" localSheetId="7">#REF!</definedName>
    <definedName name="asd" localSheetId="6">#REF!</definedName>
    <definedName name="asd" localSheetId="5">#REF!</definedName>
    <definedName name="asd" localSheetId="2">#REF!</definedName>
    <definedName name="asd">#REF!</definedName>
    <definedName name="esults" localSheetId="4">#REF!</definedName>
    <definedName name="esults" localSheetId="8">#REF!</definedName>
    <definedName name="esults" localSheetId="7">#REF!</definedName>
    <definedName name="esults" localSheetId="6">#REF!</definedName>
    <definedName name="esults" localSheetId="5">#REF!</definedName>
    <definedName name="esults" localSheetId="2">#REF!</definedName>
    <definedName name="esults">#REF!</definedName>
    <definedName name="FINANCIEROCarlos" localSheetId="4">#REF!</definedName>
    <definedName name="FINANCIEROCarlos" localSheetId="8">#REF!</definedName>
    <definedName name="FINANCIEROCarlos" localSheetId="7">#REF!</definedName>
    <definedName name="FINANCIEROCarlos" localSheetId="6">#REF!</definedName>
    <definedName name="FINANCIEROCarlos" localSheetId="5">#REF!</definedName>
    <definedName name="FINANCIEROCarlos" localSheetId="2">#REF!</definedName>
    <definedName name="FINANCIEROCarlos">#REF!</definedName>
    <definedName name="iincome" localSheetId="3">#REF!</definedName>
    <definedName name="iincome" localSheetId="1">#REF!</definedName>
    <definedName name="iincome" localSheetId="4">#REF!</definedName>
    <definedName name="iincome" localSheetId="8">#REF!</definedName>
    <definedName name="iincome" localSheetId="0">#REF!</definedName>
    <definedName name="iincome" localSheetId="7">#REF!</definedName>
    <definedName name="iincome" localSheetId="6">#REF!</definedName>
    <definedName name="iincome" localSheetId="5">#REF!</definedName>
    <definedName name="iincome" localSheetId="2">#REF!</definedName>
    <definedName name="iincome">#REF!</definedName>
    <definedName name="income" localSheetId="3">#REF!</definedName>
    <definedName name="income" localSheetId="1">#REF!</definedName>
    <definedName name="income" localSheetId="4">#REF!</definedName>
    <definedName name="income" localSheetId="8">#REF!</definedName>
    <definedName name="income" localSheetId="0">#REF!</definedName>
    <definedName name="income" localSheetId="7">#REF!</definedName>
    <definedName name="income" localSheetId="6">#REF!</definedName>
    <definedName name="income" localSheetId="5">#REF!</definedName>
    <definedName name="income" localSheetId="2">#REF!</definedName>
    <definedName name="income">#REF!</definedName>
    <definedName name="incomelevel">#REF!</definedName>
    <definedName name="info">#REF!</definedName>
    <definedName name="MiAmbiente">#REF!</definedName>
    <definedName name="miambiente2">#REF!</definedName>
    <definedName name="Month">[1]Dropdowns!$G$2:$G$13</definedName>
    <definedName name="overalleffect">#REF!</definedName>
    <definedName name="overview2" localSheetId="7">#REF!</definedName>
    <definedName name="overview2" localSheetId="6">#REF!</definedName>
    <definedName name="overview2" localSheetId="5">#REF!</definedName>
    <definedName name="overview2">#REF!</definedName>
    <definedName name="physicalassets">#REF!</definedName>
    <definedName name="quality">#REF!</definedName>
    <definedName name="question">#REF!</definedName>
    <definedName name="ratingETESA" localSheetId="6">#REF!</definedName>
    <definedName name="ratingETESA">#REF!</definedName>
    <definedName name="responses">#REF!</definedName>
    <definedName name="state">#REF!</definedName>
    <definedName name="type1" localSheetId="3">'[2]Results Tracker'!$G$151:$G$154</definedName>
    <definedName name="type1" localSheetId="1">'[3]Results Tracker'!$G$146:$G$149</definedName>
    <definedName name="type1" localSheetId="4">'[4]Results Tracker'!$G$151:$G$154</definedName>
    <definedName name="type1" localSheetId="8">'[4]Results Tracker'!$G$151:$G$154</definedName>
    <definedName name="type1" localSheetId="0">'[5]Results Tracker'!$G$158:$G$161</definedName>
    <definedName name="type1" localSheetId="2">'[4]Results Tracker'!$G$151:$G$154</definedName>
    <definedName name="type1">#REF!</definedName>
    <definedName name="Year">[1]Dropdowns!$H$2:$H$36</definedName>
    <definedName name="yesno">#REF!</definedName>
    <definedName name="Z_8F0D285A_0224_4C31_92C2_6C61BAA6C63C_.wvu.Cols" localSheetId="0" hidden="1">'Overview '!$H:$P</definedName>
    <definedName name="Z_8F0D285A_0224_4C31_92C2_6C61BAA6C63C_.wvu.Rows" localSheetId="0" hidden="1">'Overview '!$8:$11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4" i="15" l="1"/>
  <c r="N53" i="15"/>
  <c r="N52" i="15"/>
  <c r="N51" i="15"/>
  <c r="N50" i="15"/>
  <c r="N49" i="15"/>
  <c r="N48" i="15"/>
  <c r="N47" i="15"/>
  <c r="N46" i="15"/>
  <c r="N45" i="15"/>
  <c r="N43" i="15"/>
  <c r="N42" i="15"/>
  <c r="N41" i="15"/>
  <c r="N40" i="15"/>
  <c r="N39" i="15"/>
  <c r="N38" i="15"/>
  <c r="N34" i="15" l="1"/>
  <c r="F25" i="15"/>
  <c r="I31" i="15" s="1"/>
  <c r="N57" i="15" l="1"/>
  <c r="F57" i="15" l="1"/>
  <c r="N67" i="15" s="1"/>
  <c r="F34" i="15"/>
</calcChain>
</file>

<file path=xl/sharedStrings.xml><?xml version="1.0" encoding="utf-8"?>
<sst xmlns="http://schemas.openxmlformats.org/spreadsheetml/2006/main" count="1198" uniqueCount="756">
  <si>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</si>
  <si>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</si>
  <si>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</si>
  <si>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</si>
  <si>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</si>
  <si>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</si>
  <si>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</si>
  <si>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</si>
  <si>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Afghanistan</t>
  </si>
  <si>
    <t>FP</t>
  </si>
  <si>
    <t>Yes</t>
  </si>
  <si>
    <t>Biodiversity</t>
  </si>
  <si>
    <t>U</t>
  </si>
  <si>
    <t>BD-SP1-PA Financing</t>
  </si>
  <si>
    <t>Albania</t>
  </si>
  <si>
    <t>MSP</t>
  </si>
  <si>
    <t>No</t>
  </si>
  <si>
    <t>Climate Change Adaptation</t>
  </si>
  <si>
    <t>S</t>
  </si>
  <si>
    <t>BD-SP2-Marine PA</t>
  </si>
  <si>
    <t>Algeria</t>
  </si>
  <si>
    <t>EA</t>
  </si>
  <si>
    <t>Climate Change Mitigation</t>
  </si>
  <si>
    <t>MU</t>
  </si>
  <si>
    <t>BD-SP3-PA Networks</t>
  </si>
  <si>
    <t>Angola</t>
  </si>
  <si>
    <t>International Waters</t>
  </si>
  <si>
    <t>Good</t>
  </si>
  <si>
    <t>BD-SP5-Markets</t>
  </si>
  <si>
    <t>Argentina</t>
  </si>
  <si>
    <t>Multiple Focal Area</t>
  </si>
  <si>
    <t>BD-SP7-Invasive Alien Species(IAS)</t>
  </si>
  <si>
    <t>CC-SP2- Industrial EE</t>
  </si>
  <si>
    <t>8: Waterbody based operational program</t>
  </si>
  <si>
    <t>CC-SP3-RE,CC-SP4-Biomass</t>
  </si>
  <si>
    <t>9: Integrated Land and Water multiple focal area</t>
  </si>
  <si>
    <t>Bahamas</t>
  </si>
  <si>
    <t>CC-SP5-Transport</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</si>
  <si>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</si>
  <si>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</si>
  <si>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</si>
  <si>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</si>
  <si>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</si>
  <si>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</si>
  <si>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</si>
  <si>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</si>
  <si>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</si>
  <si>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</si>
  <si>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</si>
  <si>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</si>
  <si>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</si>
  <si>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</si>
  <si>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</si>
  <si>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</si>
  <si>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</si>
  <si>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</si>
  <si>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</si>
  <si>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</si>
  <si>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</si>
  <si>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</si>
  <si>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</si>
  <si>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</si>
  <si>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</si>
  <si>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</si>
  <si>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</si>
  <si>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</si>
  <si>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</si>
  <si>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</si>
  <si>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</si>
  <si>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</si>
  <si>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</si>
  <si>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</si>
  <si>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</si>
  <si>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</si>
  <si>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</si>
  <si>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</si>
  <si>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</si>
  <si>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</si>
  <si>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</si>
  <si>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</si>
  <si>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</si>
  <si>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</si>
  <si>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</si>
  <si>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</si>
  <si>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</si>
  <si>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</si>
  <si>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</si>
  <si>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</si>
  <si>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</si>
  <si>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</si>
  <si>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</si>
  <si>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</si>
  <si>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</si>
  <si>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</si>
  <si>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</si>
  <si>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</si>
  <si>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</si>
  <si>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</si>
  <si>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</si>
  <si>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</si>
  <si>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</si>
  <si>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</si>
  <si>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</si>
  <si>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</si>
  <si>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</si>
  <si>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</si>
  <si>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</si>
  <si>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</si>
  <si>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</si>
  <si>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</si>
  <si>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</si>
  <si>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</si>
  <si>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</si>
  <si>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</si>
  <si>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</si>
  <si>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</si>
  <si>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</si>
  <si>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</si>
  <si>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</si>
  <si>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</si>
  <si>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</si>
  <si>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</si>
  <si>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</si>
  <si>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</si>
  <si>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</si>
  <si>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</si>
  <si>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</si>
  <si>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</si>
  <si>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</si>
  <si>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</si>
  <si>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</si>
  <si>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</si>
  <si>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</si>
  <si>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</si>
  <si>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</si>
  <si>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</si>
  <si>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</si>
  <si>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</si>
  <si>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</si>
  <si>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</si>
  <si>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</si>
  <si>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</si>
  <si>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</si>
  <si>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</si>
  <si>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</si>
  <si>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</si>
  <si>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</si>
  <si>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</si>
  <si>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</si>
  <si>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</si>
  <si>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</si>
  <si>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</si>
  <si>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</si>
  <si>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</si>
  <si>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</si>
  <si>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</si>
  <si>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</si>
  <si>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</si>
  <si>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</si>
  <si>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</si>
  <si>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</si>
  <si>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</si>
  <si>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</si>
  <si>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</si>
  <si>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</si>
  <si>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</si>
  <si>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</si>
  <si>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</si>
  <si>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</si>
  <si>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</si>
  <si>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</si>
  <si>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</si>
  <si>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</si>
  <si>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</si>
  <si>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</si>
  <si>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</si>
  <si>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</si>
  <si>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</si>
  <si>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</si>
  <si>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</si>
  <si>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</si>
  <si>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</si>
  <si>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</si>
  <si>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</si>
  <si>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</si>
  <si>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</si>
  <si>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</si>
  <si>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</si>
  <si>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</si>
  <si>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</si>
  <si>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</si>
  <si>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</si>
  <si>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</si>
  <si>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</si>
  <si>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</si>
  <si>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</si>
  <si>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</si>
  <si>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</si>
  <si>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</si>
  <si>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</si>
  <si>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</si>
  <si>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</si>
  <si>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</si>
  <si>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</si>
  <si>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</si>
  <si>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</si>
  <si>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</si>
  <si>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</si>
  <si>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</si>
  <si>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</si>
  <si>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</si>
  <si>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</si>
  <si>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</si>
  <si>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</si>
  <si>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</si>
  <si>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</si>
  <si>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</si>
  <si>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</si>
  <si>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</si>
  <si>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</si>
  <si>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</si>
  <si>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</si>
  <si>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</si>
  <si>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</si>
  <si>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</si>
  <si>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</si>
  <si>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</si>
  <si>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How much of the total AF grant as noted in Project Document plus any project preparation grant has been spent to date?</t>
  </si>
  <si>
    <t>Est. Completion Date</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</si>
  <si>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</si>
  <si>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</si>
  <si>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</si>
  <si>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</si>
  <si>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</si>
  <si>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</si>
  <si>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</si>
  <si>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</si>
  <si>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</si>
  <si>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</si>
  <si>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</si>
  <si>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</si>
  <si>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</si>
  <si>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</si>
  <si>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</si>
  <si>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</si>
  <si>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</si>
  <si>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</si>
  <si>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</si>
  <si>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</si>
  <si>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IE-AFB Agreement Signature Date:</t>
  </si>
  <si>
    <t>Implementing Entity</t>
  </si>
  <si>
    <t>Please Provide the Name and Contact information of person(s) reponsible for completeling the Rating section</t>
  </si>
  <si>
    <t>TOTAL</t>
  </si>
  <si>
    <t>Period of Report (Dates)</t>
  </si>
  <si>
    <t>PLANNED EXPENDITURE SCHEDULE</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</si>
  <si>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</si>
  <si>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</si>
  <si>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</si>
  <si>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</si>
  <si>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</si>
  <si>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</si>
  <si>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</si>
  <si>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</si>
  <si>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</si>
  <si>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</si>
  <si>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</si>
  <si>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</si>
  <si>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</si>
  <si>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</si>
  <si>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</si>
  <si>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</si>
  <si>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</si>
  <si>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</si>
  <si>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</si>
  <si>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</si>
  <si>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</si>
  <si>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</si>
  <si>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</si>
  <si>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</si>
  <si>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</si>
  <si>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NIE</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</si>
  <si>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</si>
  <si>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</si>
  <si>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</si>
  <si>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</si>
  <si>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</si>
  <si>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</si>
  <si>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</si>
  <si>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</si>
  <si>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</si>
  <si>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</si>
  <si>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</si>
  <si>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</si>
  <si>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</si>
  <si>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</si>
  <si>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</si>
  <si>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</si>
  <si>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</si>
  <si>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</si>
  <si>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</si>
  <si>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</si>
  <si>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</si>
  <si>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</si>
  <si>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</si>
  <si>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</si>
  <si>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</si>
  <si>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</si>
  <si>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</si>
  <si>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</si>
  <si>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</si>
  <si>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</si>
  <si>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</si>
  <si>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</si>
  <si>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</si>
  <si>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</si>
  <si>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</si>
  <si>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</si>
  <si>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</si>
  <si>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</si>
  <si>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</si>
  <si>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</si>
  <si>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</si>
  <si>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</si>
  <si>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</si>
  <si>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</si>
  <si>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</si>
  <si>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</si>
  <si>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</si>
  <si>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</si>
  <si>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</si>
  <si>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</si>
  <si>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</si>
  <si>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</si>
  <si>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</si>
  <si>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</si>
  <si>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</si>
  <si>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</si>
  <si>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</si>
  <si>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</si>
  <si>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</si>
  <si>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</si>
  <si>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</si>
  <si>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</si>
  <si>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</si>
  <si>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</si>
  <si>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</si>
  <si>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</si>
  <si>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</si>
  <si>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</si>
  <si>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</si>
  <si>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</si>
  <si>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</si>
  <si>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</si>
  <si>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</si>
  <si>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</si>
  <si>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</si>
  <si>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</si>
  <si>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</si>
  <si>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</si>
  <si>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</si>
  <si>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</si>
  <si>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</si>
  <si>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</si>
  <si>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</si>
  <si>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</si>
  <si>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</si>
  <si>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</si>
  <si>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</si>
  <si>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</si>
  <si>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</si>
  <si>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</si>
  <si>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</si>
  <si>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</si>
  <si>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</si>
  <si>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</si>
  <si>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</si>
  <si>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</si>
  <si>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</si>
  <si>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</si>
  <si>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</si>
  <si>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</si>
  <si>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</si>
  <si>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</si>
  <si>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</si>
  <si>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</si>
  <si>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</si>
  <si>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</si>
  <si>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</si>
  <si>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</si>
  <si>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</si>
  <si>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</si>
  <si>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</si>
  <si>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</si>
  <si>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</si>
  <si>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</si>
  <si>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</si>
  <si>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</si>
  <si>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</si>
  <si>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</si>
  <si>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If you answered yes above, kindly specify the name of the Fund/Organization.</t>
  </si>
  <si>
    <t xml:space="preserve">Has the project been scaled-up from any other climate finance? Or has the project build upon any other climate finance initiative?
</t>
  </si>
  <si>
    <t>Project Performance Report (PPR)</t>
  </si>
  <si>
    <t xml:space="preserve">Adapting To Climate Change Through Integrated Water Management in Panama
</t>
  </si>
  <si>
    <t>INTEGRATED WATER MANAGEMENT IN PANAMA</t>
  </si>
  <si>
    <t xml:space="preserve">The overall objective of this programme is to establish climate resilience water management to enhance food and energy security at the national level, including an integrated and community based approach in the Chiriqui Viejo and Santa Maria Watersheds. Specifically, the programme will be addressing the following objectives: a) Increasing climate change and variability adaptation capacity in agriculture, livestock and energy production sectors; b) establishing climate resilient water management instruments with integrated and community based approach; c) strengthening local national capacity for monitoring and decision making to reduce and respond to risks associated to climate change; and d) raising awareness and establish a knowledge exchange platform to respond to and to reduce impacts of climate related events.  </t>
  </si>
  <si>
    <t>Fundación para la Conservación de los Recursos Naturales (NATURA)</t>
  </si>
  <si>
    <t>Panamá</t>
  </si>
  <si>
    <t>Chiriqui Viejo and Santa Maria Watersheds</t>
  </si>
  <si>
    <t>octuber, 2016</t>
  </si>
  <si>
    <t>June 20, 2017</t>
  </si>
  <si>
    <t>June 5, 2018</t>
  </si>
  <si>
    <t>Mid-term Review Date (if planned):</t>
  </si>
  <si>
    <t>Terminal Evaluation Date:</t>
  </si>
  <si>
    <t>June 5, 2021</t>
  </si>
  <si>
    <t>List documents/ reports/ brochures / articles that have been prepared about the project.</t>
  </si>
  <si>
    <t>List the Website address (URL) of project.</t>
  </si>
  <si>
    <t>National Project Manager/Coordinator</t>
  </si>
  <si>
    <t>Vilna Cuéllar</t>
  </si>
  <si>
    <t>vcuellar@naturapanama.org</t>
  </si>
  <si>
    <t>Government DA</t>
  </si>
  <si>
    <t>Yanet Sierra   /  Rodrigo Luque - Ministerio de Desarrollo Agropecuario</t>
  </si>
  <si>
    <t xml:space="preserve"> Gustavo Padilla  /  Ligia Castro de Doens - Ministerio de Ambiente</t>
  </si>
  <si>
    <r>
      <t>gpadilla@miambiente.gob.pa</t>
    </r>
    <r>
      <rPr>
        <sz val="11"/>
        <color theme="10"/>
        <rFont val="Calibri"/>
        <family val="2"/>
      </rPr>
      <t xml:space="preserve">   /  </t>
    </r>
    <r>
      <rPr>
        <u/>
        <sz val="11"/>
        <color theme="10"/>
        <rFont val="Calibri"/>
        <family val="2"/>
      </rPr>
      <t>lcastrod@miambiente.gob.pa</t>
    </r>
  </si>
  <si>
    <r>
      <t>ysierra@mida.gob.pa</t>
    </r>
    <r>
      <rPr>
        <sz val="11"/>
        <color theme="10"/>
        <rFont val="Calibri"/>
        <family val="2"/>
      </rPr>
      <t xml:space="preserve">    /  </t>
    </r>
    <r>
      <rPr>
        <u/>
        <sz val="11"/>
        <color theme="10"/>
        <rFont val="Calibri"/>
        <family val="2"/>
      </rPr>
      <t>rluque@mida.gob.pa</t>
    </r>
  </si>
  <si>
    <t>Luz Graciela Calzadilla  /  Alcely Lao  - Empresa de Transmisión Electrica, S.A.</t>
  </si>
  <si>
    <t>Rosa Montañez  /  Vilna Cuéllar</t>
  </si>
  <si>
    <r>
      <t>rmontañez@naturapanama.org</t>
    </r>
    <r>
      <rPr>
        <sz val="11"/>
        <color theme="10"/>
        <rFont val="Calibri"/>
        <family val="2"/>
      </rPr>
      <t xml:space="preserve">  /  </t>
    </r>
    <r>
      <rPr>
        <u/>
        <sz val="11"/>
        <color theme="10"/>
        <rFont val="Calibri"/>
        <family val="2"/>
      </rPr>
      <t>vcuellar@naturapanama.org</t>
    </r>
  </si>
  <si>
    <t>Milciades Concepción</t>
  </si>
  <si>
    <t>mconcepcion@miambiente.gob.pa</t>
  </si>
  <si>
    <r>
      <t xml:space="preserve">lcalzadilla@hidromet.com.pa </t>
    </r>
    <r>
      <rPr>
        <sz val="11"/>
        <color theme="10"/>
        <rFont val="Calibri"/>
        <family val="2"/>
      </rPr>
      <t xml:space="preserve"> /  </t>
    </r>
    <r>
      <rPr>
        <u/>
        <sz val="11"/>
        <color theme="10"/>
        <rFont val="Calibri"/>
        <family val="2"/>
      </rPr>
      <t>alau@hidromet.com.pa</t>
    </r>
  </si>
  <si>
    <t>Estimated cumulative total disbursement as of  [2017]</t>
  </si>
  <si>
    <t>Enumerar los resultados planificados y los costes proyectados correspondientes para el próximo período de notificación</t>
  </si>
  <si>
    <t>1.1 Concrete adaptation measures implemented for household water security</t>
  </si>
  <si>
    <t xml:space="preserve">1.2 Pilot climate smart farming projects implemented </t>
  </si>
  <si>
    <t>1.3 Pilot diversified financing and income source models implemented in vulnerable population areas</t>
  </si>
  <si>
    <t>1.4 Concrete adaptation measures implemented for sustainable cattle ranching</t>
  </si>
  <si>
    <t>1.5 Enhanced sectorial support through climate financing instruments</t>
  </si>
  <si>
    <t>2.1 Analysis for climate change vulnerability done in prioritized areas at the Chiriqui Viejo and Santa Maria River Watersheds</t>
  </si>
  <si>
    <t>2.2 Developed technical criteria for granting water use concessions and permits in order to reduce/avoid conflicts among users and increase ecosystem resilience in response to climate-induced stress</t>
  </si>
  <si>
    <t>2.3 Increased hydrological security in prioritized areas at the Chiriquí Viejo and Santa María rivers watersheds, in line with advances of the National Plan for Water Security</t>
  </si>
  <si>
    <t>3.1 Designed and in operation the National System for Climate Data (NSCD), by upgrading ETESA´s existing network for recording climatic information from hydrographic watersheds</t>
  </si>
  <si>
    <t xml:space="preserve">3.2 Established an early warning system to identify in advance, the necessary measures in case of hydro-climatic events that could affect food production and power generation </t>
  </si>
  <si>
    <t>3.3 The NSCD interfaced and equiped with a joint node, with the Ministry of Agriculture Development, to generate and manage climatic information</t>
  </si>
  <si>
    <t>3.4 Designed a monitoring and evaluation tool to assess effectiveness of climate change adaptation measures implemented by the program and national efforts</t>
  </si>
  <si>
    <t>4.1 Improved awareness of watersheds vulnerability and participation of population groups in adaptation measures</t>
  </si>
  <si>
    <t>4.2 Strengthened professional capacities for the climate data analysis and processing, for different sectors involved</t>
  </si>
  <si>
    <t>4.3 Strengthened professional capacities on water resources management by incorporating climate change adaptation approach</t>
  </si>
  <si>
    <t>febreo 20</t>
  </si>
  <si>
    <t>4.4 Systematized and disseminated experiences on climate changes adaptation, nationwide</t>
  </si>
  <si>
    <t>abril 21</t>
  </si>
  <si>
    <t>4.5 Portal for Climate Change Adaptation in Panama, implemented</t>
  </si>
  <si>
    <t>EE FEE</t>
  </si>
  <si>
    <t>NIE FEE</t>
  </si>
  <si>
    <t xml:space="preserve">No funding was stipulated. However, the executing entities will file in the next period 
</t>
  </si>
  <si>
    <t>It is currently running with two of the four executing entities</t>
  </si>
  <si>
    <t xml:space="preserve">1.4 Concrete adaptation measures implemented for sustainable cattle ranching </t>
  </si>
  <si>
    <t>Financial information PPR 1::  cumulative from project start to [may 31,2019]</t>
  </si>
  <si>
    <t>Financial information PPR 2:  cumulative from project start to [may 31,2020]</t>
  </si>
  <si>
    <t>Total: US$333,384.36
MiAmbiente: US$50,880
ETESA:        US$46,463
MIDA:          US$120,000
ONGs:          US$85,050 (GEMAS)
                    US$30,991.36 (FUDIS)</t>
  </si>
  <si>
    <t xml:space="preserve">Steps Taken to Mitigate Risk 
</t>
  </si>
  <si>
    <t>MIDDLE</t>
  </si>
  <si>
    <t xml:space="preserve">* We constantly verify the program’s schedule to avoid negative impacts in the production cycle (dates of planting and quantities).  
* To speed up the process, the seedlings have been purchased in local nurseries and they have been transferred to a local nursery.  This enables us to monitor their growth and subsequently carry out planting when they are already of the required size to guarantee survival in the field and so not adversely affect the production cycle.
* The selected species are native and adapted to the area.
* To date, there are no risks that hinder the technical execution of the project.
</t>
  </si>
  <si>
    <t>E-2. Could the adverse weather conditions affect the schedule for installing i) water harvest systems, ii) hydro-agro meteorological stations, iii) EWS?</t>
  </si>
  <si>
    <t>LOW</t>
  </si>
  <si>
    <t xml:space="preserve">* There is a delay in the award of the water harvesting project and early warning systems. The schedule is not expected to be affected by weather conditions.
* Hydrometeorological stations have not been affected by weather conditions.
</t>
  </si>
  <si>
    <t>E-3. Are infrastructure elements (named in E-2) in zones susceptible to seasonal flooding or landslides, flooding rivers or other environmental phenomena that may affect the works?</t>
  </si>
  <si>
    <t>* Technical criteria have been used for the geographical locations identified for installing the agrometereological stations.  The main parameters being those areas where there are no inputs to collect these data. They are also being located in áreas that are safe from climatic risks as well as risks of theft and / or vandalism.</t>
  </si>
  <si>
    <t>E-4. Could the program generate adverse environmental impacts?</t>
  </si>
  <si>
    <t xml:space="preserve">* No negative environmental impacts are expected from the execution of the program.
* Follow-up is being carried out with the governing institutions and executing entities to monitor compliance with national specifications and standards.
</t>
  </si>
  <si>
    <t>E-5. Are ​​the program areas susceptible to fire (whether caused by human or natural actions)?</t>
  </si>
  <si>
    <t>* Yes. The work plans of the productive projects incorporate educational measures aimed at the key actors and indirect beneficiaries to prevent fire caused by human action.</t>
  </si>
  <si>
    <t>E-6. Could the presence of pests in the program areas affect the production process? (i.e. agroforestry systems, agro-silvo pastoral systems, rice / orchids crops)</t>
  </si>
  <si>
    <t>* For the agroforestry project a specific monitoring component for pests and diseases has been included to support decision making using economic thresholds and agroclimatic variables, based on monitoring and incident rates.
* Each farm has, as part of its follow-up, monitoring activities and maintenance of plots. 
* In addition, the project also contributes to the exchange of knowledge with owners of neighbouring agroforestry farms susceptible to coffee pests.
* No pests have been detected in the livestock project area.</t>
  </si>
  <si>
    <t xml:space="preserve">E-7. Could changes in the context (ex. large infrastructure projects, changing government policies, etc.) affect the relevance of the project to achieve the environmental goals set? </t>
  </si>
  <si>
    <t xml:space="preserve">* Panama held a presidential election on May 5, 2019 and the new government took office in July of that year. 
* The program works in line with the environmental priorities of the current national government, such as management plans, watershed management plans, agricultural action plans, among others, and no changes in public policy that could affect the program are foreseen.
* Although passive conflicts are found in the areas to be intervened due to the use of water for energy generation, no works have been identified that would represent risks for the program's projects.
* In the context of the new government, the management and technical team related to the Project was changed.  In February 2020, new focal points of the executing entity MiAmbiente were designated
* Work is underway with the newly appointed focal points. In addition, several meetings have been held to present the program and its progress.
</t>
  </si>
  <si>
    <t>E-8. The scale of the program is not appropriate in the context of the level of the threat and the pressure that is intended to address?</t>
  </si>
  <si>
    <t>* The scale  of the project is appropriate. 
* The project was designed based on the needs identified by the stakeholders, consequently the selected sites are relevant, the results of the project will benefit the communities: for example it will contribute to solve feeding problems of the producing partners and their  families, as well as of their animals; and it will generate them additional income, among others.</t>
  </si>
  <si>
    <t>Type of Risk: Information</t>
  </si>
  <si>
    <t>I-1. Is there scarce information that prevents Natura Foundation to mitigate or take the risks to which it is exposed in the program?</t>
  </si>
  <si>
    <t xml:space="preserve">* There is no scarce information that prevents  Natura Foundation to mitigate or take the risks to which it is exposed in the program.
* The executing entities, the NGOs and the producer partners constantly provide information to Fundación Natura. 
* Similarly, Fundación Natura obtains information through the Basin Committees. 
* Additionally, there is permanent communication with government and civil society entities.
</t>
  </si>
  <si>
    <t>I-2. Is there insufficient information that prevents the implementing organizations to mitigate or take the risks to which it is exposed in the program?</t>
  </si>
  <si>
    <t xml:space="preserve">* There is good interaction and communication between implementing organizations, the government sector, civil society and producer partners, so there is sufficient information and communication mechanisms for NGOs not to take major risks in implementing their projects. 
* The NGOs implementing the projects are staffed with technical personnel with experience in the project's subject matter. 
* Additionally, personnel from EE-MIDA, MiAmbiente and ETESA are incorporated to facilitate the management in the field.
</t>
  </si>
  <si>
    <t>I-3 Other information risks</t>
  </si>
  <si>
    <t xml:space="preserve">* Budget lines have been designated in the projects,  to attend meetings and presentations of progress to the beneficiary population and the watershed Committees.
* In the projects or consultancies, accessible sites are chosen for training activities to facilitate the participation of the most vulnerable population.
</t>
  </si>
  <si>
    <t>Type of risk : Social</t>
  </si>
  <si>
    <t>S-1. Is the program in an area of ​​actual or potential conflicts over natural (land, water) resource use?</t>
  </si>
  <si>
    <t>HIGH</t>
  </si>
  <si>
    <t xml:space="preserve">* There are risks in the Chiriqui Viejo river basin and possible risks in the upper part of the Santa Maria river basin.
* The project does not intend to resolve existing potential conflicts between interested parties.  The project will influence  generating tools and information, creating a science-political interface (technical information) for all participants on an equal access basis. 
* In the Terms of Reference of the projects, channels of communication with the governmental or local authorities (civil society, municipality, basin committee) have been included to present the progress of the program, coordinate actions and update on changes in the context of the region.
* At the farm level, the adaptation measures applied are mainly to reduce the risk of increased vulnerability and contamination.
</t>
  </si>
  <si>
    <t>S-2. Are there tense situations between stakeholders needed to be solved to implement the program?</t>
  </si>
  <si>
    <t>*To date, there are no tense situations identified between stakeholders needed to be solved to implement the program.</t>
  </si>
  <si>
    <t>S-3. Does the local workforce lack the necessary profile to implement the program?</t>
  </si>
  <si>
    <t>* The executing non-governmental organizations have staff (technical and professional) at the central and regional levels, depending on the type of work to be done that the project requires. In addition, they have local staff to carry out and supervise work in the field.  
* The strengthening of the technical capacity of the local workforce required for project implementation has been included in the terms of reference of the outputs related to this aspect. Different courses are conducted with the staff of the executing entities on topics such as environmental, social and gender safeguards, as well as climate change adaptation issues, and other specific technical courses.</t>
  </si>
  <si>
    <t>S-4. Is there an adequate level of training of involved individuals and communities to implement the program? Consider, skills training and the ability to react proactively to address the problems that can be encountered in implementing the program.</t>
  </si>
  <si>
    <t>S-5. Are key actors or beneficiaries highly unlikely to continue in the process of the program in the short, medium and long term?</t>
  </si>
  <si>
    <t xml:space="preserve">* There are many positive expectations of the benefits that the project will generate. Consequently, it is expected that the majority will continue to be motivated and put into practice the knowledge acquired in the project toward climate change adaptation; as it will generate better living conditions and higher income (thus creating interest to keep on such good practices).
* The Project prioritizes knowledge on adaptation to climate change with training  and technical assistance, using individual and group methodologies. Adjustments are made to the traditional model of plot management.
</t>
  </si>
  <si>
    <t>S-6. Are there current or potential projects (hydropower, mining, roads, or other) that could transform the land use and thereby affect the participation of direct or indirect beneficiaries of the program?</t>
  </si>
  <si>
    <t>* This type of project is not known to exist. Meetings of the watershed committee are held where all government and civil society organizations in the area are represented and report on the existence or not of projects to be implemented in the communities.</t>
  </si>
  <si>
    <t>S-7. Could there be social or behavioral patterns resulting from the presence of labor introduced through the projects (mentioned in S-6) that could transform land-use and bring problems to communities that may affect the program implementation and the intended transformation?</t>
  </si>
  <si>
    <t>* No such social or behavioural patterns have been identified. 
There are no projects or knowledge of potential projects that could transform land use and bring problems to the communities that could affect the implementation of the program and its expected results.</t>
  </si>
  <si>
    <t>S-8. Is there a lack of leadership in the program areas, especially amongst the young people, that might affect the program?</t>
  </si>
  <si>
    <t>S-9. Are the communities and beneficiaries of the program indifferent to the problems that affect them in order to find solutions?</t>
  </si>
  <si>
    <t>No. On the contrary, the beneficiaries are very participative in solving their  communities problems.</t>
  </si>
  <si>
    <t>S-10. Can a lack of partners for the program (that can take a leadership role and mobilize action to create local cohesion and participation to the program and its processes), be possible?</t>
  </si>
  <si>
    <t>* No such situation is expected. The producer partners are characterized by their active participation and collaboration in the entire process, which is expected to strengthen local cohesion as the basis for the project´s sustainability.</t>
  </si>
  <si>
    <t>S-11. Are there no conditions for the empowerment and leadership of communities, organizations and / or key individuals -with gender considerations- after completion of the processes provided from the Natura Foundation?</t>
  </si>
  <si>
    <t>* The communities have an organizational base and with the Program supported by executing entities and Fundación Natura, the conditions are being created for the empowerment and leadership of communities, organizations and / or key individuals -with gender considerations- so it is expected that the producer partners will continue  with their initiatives and be sustainable in the long term.</t>
  </si>
  <si>
    <t>S-12. Is there a scarce inclusion of prior, free and informed stakeholders at the various stages of design or implementation of the program?</t>
  </si>
  <si>
    <t xml:space="preserve">S-13. Is there any indigenous population in the area of program implementation that would require further efforts to ensure its proper participation? </t>
  </si>
  <si>
    <t>* There are no indigenous communities in the project area. There is a seasonal indigenous population that arrives for the coffee harvest stage. This population has participated in the awareness raising activities, field days and training carried out by the agro-forestry projects. They have also participated by providing information and recommendations for some consultancies that have been carried out.</t>
  </si>
  <si>
    <t>S-14. Is there a potential lack of receptivity to the information and activities generated by the program due to absence of awareness, among the beneficiary institutions and stakeholders, about the climate related origin of the problem, instead of considering it is a result of deficient management of natural resources?</t>
  </si>
  <si>
    <t>* On the contrary, there is receptivity to the information and activities generated by the program in relation to the subject, since the process of sensitization and information to key actors and executing institutions has begun. The process of disclosure of information by Fundación Natura has also begun through the media and social networks.</t>
  </si>
  <si>
    <t>Type of Risk: Legal</t>
  </si>
  <si>
    <t>L-1. Is the area of ​​the program suitable and free from conflicts over land tenure? Or it isn´t?</t>
  </si>
  <si>
    <t>* There are no land tenure problems.
* The key actors participating in projects such as livestock and agroforestry are required to present ownership verification documents. 
* Additionally the signing of contracts with executing entities define the permits that the key actor must grant to guarantee the use of land surfaces.</t>
  </si>
  <si>
    <t>L-2. Could the lack of an environmental license to implement the program in any or all phases affect its performance?</t>
  </si>
  <si>
    <t xml:space="preserve">* Coordination and monitoring meetings continue with the Executing Entities and with the partners so that all the commitments regarding environmental licenses can be fulfilled, according to the different types of projects. 
* Compliance is verified by the EE and the executing organizations in the field. 
* Disbursements are made to the extent that all local permits and compliance regulations are met. 
* The monitoring and evaluation system indicates any changes in the situations of licensing and permits, as well as strategies to address the risks that may occur.
</t>
  </si>
  <si>
    <t xml:space="preserve">L-3. Are permits and / or required licences in the different phases of the program clearly identified?  Can these not be obtained or fulfilled on schedule, and within the scope, and budget of the program? </t>
  </si>
  <si>
    <t xml:space="preserve">* Given its nature, none of the projects carried out in the Adaptation Fund Program requires, in accordance with the law, an environmental impact study in order to operate. 
* The environmental criteria are followed with rigorous observation to avoid possible negative effects. In addition, the country's regulations are reviewed and meetings are held with the basin committees (made up in part by the municipal authorities), to find out if permits (municipal construction permits, water extraction, etc.) or licenses are required.
* In the Terms of Reference, where necessary, these legal requirements are included so that the executing agency is aware of the need to comply with them. 
* Additionally, compliance with each of these requested permits or licenses is monitored.
</t>
  </si>
  <si>
    <t>L-4. Are there inadequate public security conditions for implementing the program?</t>
  </si>
  <si>
    <t>* There are no public safety issues in general terms; however in some farms of the silvopastoril project livestock or equipment have been stolen.  Meetings are being held with the area authorities and the executing entity MIDA to define risk mitigation.</t>
  </si>
  <si>
    <t>Type of Risk: Economic</t>
  </si>
  <si>
    <t>Ec-1. Does the program fail to generate viable economic alternatives or conditions for the participation of key stakeholders, including individuals?</t>
  </si>
  <si>
    <t>* No. From the design phase, public consultations were held and viable economic alternatives were defined that would respond to local needs and ensure the participation of key actors. During this period, the implementation of agroforestry and livestock projects has begun and has been confirmed as adequate and attractive to ensure the participation and commitment of local actors.
* In addition, on-farm inputs that can represent an economic alternative have been identified. For example: fence posts, instead of being purchased in a store, are purchased directly from producer partners and other producers who are not part of the program but are within the program's impact area.</t>
  </si>
  <si>
    <t>Ec-2. Does the program lack of a component that provides some economic support to achieve a viable long-term success of the actions, processes and ensures continued environmental impacts from the program?</t>
  </si>
  <si>
    <t>* No. The program provides financial support to beneficiaries and executing entities for the acquisition of goods and services (advice, training, payment of wages, technical material, goods, among others) in field projects. Likewise, the monitoring and evaluation process is carried out to supervise the achievement of better economic conditions for the producer partners, as well as to promote capacity building among the program partners so that after the completion of the program their activities can be sustainable (for example, marketing  of their products).</t>
  </si>
  <si>
    <t>Ec-3. Is there a current or potential presence of land speculation arising from improving farms, attracting buyers who could transform land use or reverse the progress and achievements of the program?</t>
  </si>
  <si>
    <t xml:space="preserve">* In the agroforestry and livestock projects, certain criteria suggested by the EE, NIE and MIDA were defined to select the beneficiaries, such as: long-term residence in the place, strong family ties, sense of belonging, in addition to being approved by MIDA, which has experience in working with producers and families in the area of work. Additionally, the EE signed agreements with the associated producers to guarantee the non sale of the farm at least in the medium term.
*The selected beneficiaries have been approved by MIDA, which reduces the existing risk of sale, since the Executing Agency has worked with them previously and knows the situation of most of the farms, as well as the level of education of the owners, their opinions about the land, the long-term objectives they have for their farms, etc.
* Improvements on beneficiary farms will bring increases in income and socioeconomic benefits, which may result in a decrease in the likelihood that owners will sell their farm.
</t>
  </si>
  <si>
    <t>Ec-4. Is the population of the area influenced by factors of access to service facilities and job offers which makes them less interested in the program?</t>
  </si>
  <si>
    <t>* At the upper side of the CHRSM there is no other initiative that makes the producer partners less interested in the program. In the lower and middle part of the Santa María River watershedand the Chiriquí Viejo watershed there are initiatives such as shops, mills, dairies, hydroelectric plants (Chiriquí).
* The creation of sources of income, market opportunities, capacity building through project implementation activities (agroforestry, livestock, among others), will have a direct impact on the community which will help the population to stay in the area, and will discourage the search for employment options outside the communities.</t>
  </si>
  <si>
    <t>Type of Risk: Organizational</t>
  </si>
  <si>
    <t>O-1. Is there insufficient involvement and coordination among institutions to maintain EWS, hydro stations, as well as the forest cover and ecosystem features that help prevent (among other impacts) floods and erosion?</t>
  </si>
  <si>
    <t>* Although there is coordination between all the institutions in the meetings of the watershed Committee, there are, however, limitations to comply with the commitments made. As a mitigation measure, efforts are being made to strengthen both communication and coordination channels,  and field operations.</t>
  </si>
  <si>
    <t>O-2. Do implementing organizations lack the strengths, skills and institutional capabilities in administrative, financial and technical areas to implement the projects?</t>
  </si>
  <si>
    <t>* Fundación Natura provides administrative support to institutional executing agencies to facilitate the procurement of goods and services. In addition, technical capacities are strengthened in gender and social issues, environmental policies (safeguards), project monitoring and evaluation, as well as technical issues (forestry, agro-forestry and adaptation to climate change).</t>
  </si>
  <si>
    <t>Pandemic</t>
  </si>
  <si>
    <t xml:space="preserve"> HIGH</t>
  </si>
  <si>
    <t>*The beneficiaries have a knowledge base generated by projects previously developed in the area; they require training in the subject of climate change.
* Additionally, each component has capacity building plans for the producing partners as well as for the executing technicians. The beneficiay  are chosen through established participation criteria.
* Due to the COVID 19 pandemic (March as of the date of this report), the courses have been reprogrammed and their  methodology has been adapted, in accordance with the guidelines issued by Ministry of Health (MINSA) for holding public events.A maximum of 10 people are allowed to participate in each event.</t>
  </si>
  <si>
    <t>Little compliance with the country's environmental legislation and regulations (national laws, regulations and specifications)
(L3)</t>
  </si>
  <si>
    <t>National environmental laws, regulations and specifications that comply with the safeguards for different types of projects were identified, which are included in the terms of reference.</t>
  </si>
  <si>
    <t xml:space="preserve">Number of environmental laws included in the terms of reference.
</t>
  </si>
  <si>
    <t xml:space="preserve">The program complied with the inclusion of environmental regulations in the technical specifications or TDR of the calls.
The consultancies and projects are being executed considering the environmental regulations and other ruling provisions in the country.
</t>
  </si>
  <si>
    <t>N/A</t>
  </si>
  <si>
    <t xml:space="preserve">* The target population is not fully trained with gender equality. (I1)  </t>
  </si>
  <si>
    <t xml:space="preserve">* Population trained by sex.
* Public calls on sites with easy population access.
* # of youth in program activities to develop community leaders
</t>
  </si>
  <si>
    <t>* Little participation of vulnerable communities in the dissemination and promotion of program activities. (I3)</t>
  </si>
  <si>
    <t xml:space="preserve">Public calls
</t>
  </si>
  <si>
    <t xml:space="preserve"># of public calls per newspaper, web pages
</t>
  </si>
  <si>
    <t xml:space="preserve">10 Public Calls
</t>
  </si>
  <si>
    <t>* Lack of youth leadership (S8)</t>
  </si>
  <si>
    <t>Contact with agricultural training centers to incorporate them into Program activities.</t>
  </si>
  <si>
    <t># students participating in internships (10 students)</t>
  </si>
  <si>
    <t>That the students remain in their area (rural area) and apply the good practices learned.</t>
  </si>
  <si>
    <t xml:space="preserve">Inequality in access to water for use by human and domestic consumption and productive activities.
</t>
  </si>
  <si>
    <t xml:space="preserve">*Alternatives for water access are established for farms, such as protection of water sources for productive use
through tree planting;
*preparation of a diagnosis of farms in critical situation of access to water;
*Identification of solutions for the area: watering holes, wells (drilling, restoration or installation of pumps with solar panels);
*Training on water issues.
</t>
  </si>
  <si>
    <t xml:space="preserve"># of farms with water access  guaranteed by the program
# of diagnoses of farms with a critical water supply situation
# of families with water harvest
# of watering holes built
</t>
  </si>
  <si>
    <t>*The purchase and temporary nurseries of native tree seedlings were made to start the planting process to protect water sources.
*Consultant is hired to carry out the diagnosis of farms in critical situation of water access
*Water supply solutions on farms are identified: water holes, wells (drilling, restoration or installation of pumps with solar panels)</t>
  </si>
  <si>
    <t xml:space="preserve">N/A </t>
  </si>
  <si>
    <t xml:space="preserve">The local workforce lacks the academic profiles necessary to implement the program activities. (S-3).
</t>
  </si>
  <si>
    <t>*Criteria were developed for the recruitment of the program team that include knowledge and skills to implement the program (technicians, gender, etc.)
* Training for technical teams without distinction of gender, race, creed.
* Hiring of personnel from the area of influence of the Program.</t>
  </si>
  <si>
    <t>*Number of executing entities with technical team fulfilling the  academic profiles, experience and knowledge in the area  of the program
*Number of projects with a technical team meeting the academic, experience and knowledge profiles of the area
*Number of trainings for technicians and producer partners</t>
  </si>
  <si>
    <t>There is no adequate level of training for people in communities to facilitate implementing the program (S-4).</t>
  </si>
  <si>
    <t># of projects with local staff recruitment criteria
# of training activities for partners in the projects that are being executed</t>
  </si>
  <si>
    <t>does not apply</t>
  </si>
  <si>
    <t>No mitigation measure had to be implemented in the reporting period</t>
  </si>
  <si>
    <t>Environmental laws and regulations are not complied with (L3)</t>
  </si>
  <si>
    <t>Environmental laws and regulations are not complied with. (L3)</t>
  </si>
  <si>
    <t>Number of waste and pollution prevention and management plans developed</t>
  </si>
  <si>
    <t>does not apply in the period</t>
  </si>
  <si>
    <t>Environmental laws and regulations affecting public health are not complied with (L3)</t>
  </si>
  <si>
    <t>Does not apply in the period</t>
  </si>
  <si>
    <t>Contamination of producer partners when applying fertilizers and weed control</t>
  </si>
  <si>
    <t>*Compliance with national regulations on use and handling of products for weed control and fertilizers is verified.
*Written information is distributed to producer partners on the use of fertilizers and weed control products</t>
  </si>
  <si>
    <t># of training carried out on national standards
# of guides delivered to producer partners</t>
  </si>
  <si>
    <r>
      <t xml:space="preserve">What arrangements have been put in place </t>
    </r>
    <r>
      <rPr>
        <b/>
        <i/>
        <sz val="11"/>
        <rFont val="Times New Roman"/>
        <family val="1"/>
      </rPr>
      <t xml:space="preserve">by the Implementing Entity </t>
    </r>
    <r>
      <rPr>
        <b/>
        <sz val="11"/>
        <rFont val="Times New Roman"/>
        <family val="1"/>
      </rPr>
      <t>during the reporting period to comply with the GP</t>
    </r>
  </si>
  <si>
    <t>poor</t>
  </si>
  <si>
    <t>It has not started. Adjustments are made to the methodology due to the sanitary restrictions generated by the COVID-19 Pandemic, which prevents international travel and group events.</t>
  </si>
  <si>
    <t>30 women trained in exchange activities at the local level (number of beneficiaries: core impact indicator)</t>
  </si>
  <si>
    <t>Number of people trained from technical exchanges</t>
  </si>
  <si>
    <t>Output</t>
  </si>
  <si>
    <t>Output 4.5.f Experience exchanges activities at the local level, including at least one international pasantía (guided visit):</t>
  </si>
  <si>
    <t>Poor</t>
  </si>
  <si>
    <t xml:space="preserve">Number of knowledge products generated and made available to different users by the program
Number of people reached by knowledge products from the program </t>
  </si>
  <si>
    <t>Output 4.5.c: Compilation and synthesis of materials for different audiences -farmers, institutions, academia, etc.- on adaptation to climate change (knowledge products)</t>
  </si>
  <si>
    <t>number of woman with enhanced capacity  in climate change</t>
  </si>
  <si>
    <t xml:space="preserve">Number and percentage of women and men who receive technical information delivered by the programme   
Number of awareness activities providing targeted information to women on climate change adaptation
</t>
  </si>
  <si>
    <t>Output: 4.5.a Communication strategy and systematization of experiences from the program</t>
  </si>
  <si>
    <t>Not started</t>
  </si>
  <si>
    <t>At least 150 women</t>
  </si>
  <si>
    <t>Number of people who attended workshops at each province of the country</t>
  </si>
  <si>
    <t>4.4.b 10 workshops will be held at national level -1 per province- to present the document (4.4.a)</t>
  </si>
  <si>
    <t>Course was rescheduled by COVID-19</t>
  </si>
  <si>
    <t>At least 6 women trained on ecosystem-based adaptation at marine-coastal zones</t>
  </si>
  <si>
    <t>Number of people trained on ecosystem-based adaptation at marine-coastal zones</t>
  </si>
  <si>
    <t>4.3.b Offer an international course on ecosystem-based adaptation at marine-coastal zones</t>
  </si>
  <si>
    <t>Good (the established goal was exceeded; 61% of the participants in the events were women.</t>
  </si>
  <si>
    <t xml:space="preserve">At least 12 women trained on participatory and integrated watershed management emphasizing conflict management skills </t>
  </si>
  <si>
    <t>Number of people trained on participatory and integrated watershed management emphasizing conflict management skills</t>
  </si>
  <si>
    <t xml:space="preserve">4.3.a Offer an international course on participatory and integrated watershed management emphasizing conflict management skills </t>
  </si>
  <si>
    <t>Good (exceeded the established goal; of all the attendees 54% were women) trained in adaptation to climate change and the role of ecosystem services.</t>
  </si>
  <si>
    <t>At least 14 women participating in the  event</t>
  </si>
  <si>
    <t>Number of people trained on adaptation to climate change and the role of ecosystem services</t>
  </si>
  <si>
    <t>4.2.b Offer an international course on Adaptation to Climate Change: Role of Ecosystem Services (45 participants nationwide, including stakeholders in the two prioritized watersheds)</t>
  </si>
  <si>
    <t>Good (the established goal was exceeded; 42% of the participants in the trainings were women)</t>
  </si>
  <si>
    <t>Number of people trained on climate modelling and future scenarios impacting food-energy generation activities</t>
  </si>
  <si>
    <t>4.2.a Offer a Climate Modelling Course with special emphasis on future scenarios impacting food-energy generation activities (at least 45 participants)</t>
  </si>
  <si>
    <t>It has not started. Adjustments are made to the methodology of the workshops due to the sanitary restrictions generated by the COVID-19 Pandemic.</t>
  </si>
  <si>
    <t xml:space="preserve">At least 600 women participating </t>
  </si>
  <si>
    <t>Number of people that participated during socialization of SMRW and CHVRW vulnerability analyses</t>
  </si>
  <si>
    <t>Output 4.1.c:  Socialize the SMRW and CHVRW vulnerability analyses to facilitate the implementation of identified adaptation measures</t>
  </si>
  <si>
    <t>Satisfactory</t>
  </si>
  <si>
    <t xml:space="preserve">125 women   will receive technical information delivered by the programme   </t>
  </si>
  <si>
    <t>No. of people aware of target watersheds´ vulnerability analyses</t>
  </si>
  <si>
    <t>Output 4: Awareness raised and a knowledge exchange platform established to mitigate impacts of climate change related events.</t>
  </si>
  <si>
    <t>At least 6 women staff members trained to respond to and mitigate impacts of climate related events must be woman</t>
  </si>
  <si>
    <t>Number of women trained and with built capacitities on the use of the EWS</t>
  </si>
  <si>
    <t>Output 3.2 Established an early warning system to identify in advance, the necessary measures in case of hydro-climatic events that could affect food production and power generation</t>
  </si>
  <si>
    <t>At least 50 women trained on how to reduce risks to extreme weather events by understanting/using the EWS</t>
  </si>
  <si>
    <t>100 women participating in the update consultation process.</t>
  </si>
  <si>
    <t xml:space="preserve">Number of women  that participated in the update consultation process </t>
  </si>
  <si>
    <t>Output 2.1 Analysis for climate change vulnerability done in prioritized areas at the Chiriquí Viejo and Santa María rivers watersheds</t>
  </si>
  <si>
    <t xml:space="preserve">4 women farmers from each of the two target watersheds </t>
  </si>
  <si>
    <t>Number of women farmers that receive technical assistance on access financing sources for climate change adaptation activities</t>
  </si>
  <si>
    <t>Output 1.5 Enhanced sectorial support through climate financing instruments</t>
  </si>
  <si>
    <t>90 women</t>
  </si>
  <si>
    <t>Number of women that benefits from the climate resilient catlle ranching projects</t>
  </si>
  <si>
    <t>Output 1.4: Concrete adaptation measures implemented for sustainable cattle ranching</t>
  </si>
  <si>
    <t xml:space="preserve">
16  women will receive training
</t>
  </si>
  <si>
    <t>TBD</t>
  </si>
  <si>
    <t xml:space="preserve">
i) Number and percentage of women and men who receive training;
</t>
  </si>
  <si>
    <t>Output1.3.b Creating capacities for operating orchid and “naranjilla” crops, as well as establishing the correspondent commercialization scheme at the Rio Gallito Sub-Watershed.</t>
  </si>
  <si>
    <t>At least 50 women, benefit from the climate smart agroforestry systems implemented at the Caisan River Sub-watershed in CVRW</t>
  </si>
  <si>
    <t>Number of people in targeted communities that benefit from climate-smart agroforestry systems implemented</t>
  </si>
  <si>
    <t>Output 1.2: Pilot climate-smart farming projects implemented</t>
  </si>
  <si>
    <t>50 women trained on the use and maintenance of the WHS.</t>
  </si>
  <si>
    <t>Number of people trained on the use and maintenance of the WHS</t>
  </si>
  <si>
    <t>Output 1.1: Concrete adaptation measures implemented for household water security</t>
  </si>
  <si>
    <t>125 women in both of the targeted watersheds.</t>
  </si>
  <si>
    <t xml:space="preserve">No. of people with improved access to water from water harvest systems implemented in targeted watersheds </t>
  </si>
  <si>
    <t>Output 1: Enhanced climate change resilience for improved food, water, and energy security in target watersheds.</t>
  </si>
  <si>
    <t xml:space="preserve">Rated result for the reporting period (poor, satisfactory, good)
</t>
  </si>
  <si>
    <t xml:space="preserve">Response 
</t>
  </si>
  <si>
    <t xml:space="preserve">Positive aspects: 
* Selecting NGOs at the level of project executors, with community personnel or knowledgeable of the areas of intervention, generates greater confidence of the actors in the area and more effective results.
*.Selecting NGOs with high experience in the management of agro-environmental projects, allows generating more dynamic and effective work mechanisms in the implementation phase of each intervention.
* The active participation of key actors (men, women, and youth) in both planning and execution is decisive for achieving more effective results.
* The "learning by doing" methodology is valuable to help reinforce learning and multiply knowledge among producers of both sexes.
Negative aspects:
* Personnel rotation of the executing entities generates setbacks in activities contemplated in the Work Plan.
* The scarce personnel assigned to the different projects of the EE (government institution), and who are not assigned 100% to the program, since they have to share their time with other assignments, prevent them from fulfilling their functions in the program in a timely manner.
* Delays in the selection of work teams at the watershed level, slow down plan execution.
* The change of Government generated a high degree of rotation in the EE-MIDA staff, which slowed down the implementation phase of the program.
* The lack of internal disclosure of the program affected the level of appropriation by EE-MIDA's local technical staff.
</t>
  </si>
  <si>
    <r>
      <t xml:space="preserve">* The low effectiveness of technical staff in charge of the adaptation programme in the EE-MIDA, in the initial period of the programme. 
* The previous government administration did not comply with the work plan, thus creating an overload of commitments for the current implementation period.
* The current measures that have been taken to reduce delays in the EE-MIDA are the training of a qualified and responsible multidisciplinary technical working team; the establishment of strategies for the constant monitoring of the evolution of the programme in the EE-MIDA; the increase of the internal linking of the programme, which translates into a greater collaboration of multiple national directions towards the objectives of the programme.
*  The establishment of the FA Portal has been affected by the change in design of the website.
* Delay in the delivery of information by implementing agencies. This situation is being corrected through written requests to each entity to obtain the information and the participation of the NIE in the process of acquiring the information, as well as the assignment of personnel from the Communications Department of MiAmbiente for the adjustments of the website .
* There has been a delay in the delivery of consultancy and project reports by the executing entities, NGOs or consultancy companies generated by the health restrictions and the total quarantine of the country, due to the COVID Pandemic, which implies that adjustments have had to be made in the timetables and methodologies.
* The health situation as of COVID 19 has generated a delay in the execution of the group's activities (training, technical assistance, validations with the communities, etc.), which has led to the reinvention of alternative actions to comply virtually with these planned activities. Communication via e-mail, telephone and chat has been implemented, which has contributed to reducing delays.
* WhatsApp groups were created (for those who do not have access to the Internet) between the project team and the producer partners, which has made it possible to provide information on the delivery of inputs, tools and equipment, technical assistance (for example, how to make the </t>
    </r>
    <r>
      <rPr>
        <sz val="11"/>
        <color rgb="FFFF0000"/>
        <rFont val="Times New Roman"/>
        <family val="1"/>
      </rPr>
      <t>drill bit*** traps</t>
    </r>
    <r>
      <rPr>
        <sz val="11"/>
        <color theme="1"/>
        <rFont val="Times New Roman"/>
        <family val="1"/>
      </rPr>
      <t xml:space="preserve"> with recycled plastic bottles), how to do good soil conservation practices (construction of dead barriers), organic fertilizer production, farm management consultations, among others, are answered.
* Some of the technical personnel provide assistance in the field, strictly following the sanitary protocols established due to the COVID pandemic.
*The NIE has increased constant communication with the executing agencies to determine safe and timely actions to achieve the Programme's objective and indicators.
*Addenda to contracts have been processed, due to delays generated by the COVID pandemic.
</t>
    </r>
  </si>
  <si>
    <t xml:space="preserve">• Adjustments or modifications to this PPR have been suggested for some indicators of the results framework, allowing the establishment of achievable parameters more in line with the existing budget and the timeframe to achieve them (the modifications have their respective justification in the indicator matrix; for example related to water harvesting projects, agroforestry in the Chiriqui Viejo River Basin and irrigation)
• As the budget to cover the salaries of the EE-MIDA coordination team calculated in the project design was very limited, budgetary transfers are being made to increase the amounts for this item..
</t>
  </si>
  <si>
    <t xml:space="preserve">• The projects under implementation are meeting the parameters of social and environmental safeguards, and have not created risks to the programme.
For Component 1 projects, the Environmental and Social Management Plan is prepared and followed
</t>
  </si>
  <si>
    <t xml:space="preserve">• Participation Plans with a gender focus have been developed.
• The participation of women in the project has been promoted. 
• Prior to the implementation of project activities, women are consulted about the best options of days and times for them, taking into account their triple role, so that they can organize and participate in the events. The aim is for the participating women to increase their knowledge on the subject of climate change, to understand the importance of good practices in adapting to CC and to put them into practice.
• There are women promoters in the projects in the area, who facilitate the work with women.
• Women's participation has been promoted in the presentation of proposals to the calls made by the programme.
• Strengthening women's technical capacities in the area of climate change facilitates their empowerment in the communities. 
.
</t>
  </si>
  <si>
    <t xml:space="preserve">• Program partners are benefiting from the program in several ways:
• Capacity building (sensitizing and training producers on the causes and effects of climate change and how they can contribute through the implementation of agroforestry and soil conservation projects for adaptation and mitigation, in order to conserve their water source)
• Better management of available natural resources
• Reduction of agro-climatic risks,
• Supply of production inputs,             
• Relevant information generated in the technical documents for better decision making.
• Similarly, it is expected that income generation for the families of the producer partners will be achieved.
</t>
  </si>
  <si>
    <t xml:space="preserve">• Producers make counterpart contributions either in wages or inputs, which is key factor for project appropriation.
• Publicize the project to the main companies and cooperatives in the region in order to achieve the future purchase of coffee, livestock and other items generated by the program.
• Mitigate the incidence of pests and diseases through ethological control of the coffee berry borer (broca).
• Adequate selection of producers based on objectively verifiable and clearly established beneficiaries' evaluation and selection criteria.
</t>
  </si>
  <si>
    <t xml:space="preserve">• The information that is being generated by the projects or consultancies (agro-climatic bulletins, good practice guides, and others) makes it possible to determine with greater certainty the parameters of food production, thus reducing the consequences that climatic variations generate on crops.
• Agroclimatic bulletins are published, information on the behavior of climate variables by region is shared, technical information is available on websites, telephone messages are posted on social networks (instagram, facebook, you tube) and others.
• Information from the Participation Plan with a gender perspective, environmental and social safeguards plan, socio-economic baseline survey, training plan, farm management plans, perception survey on causes and effects of climate change applied at the beginning of the projects has been used.
• A periodic photographic record of the project is kept, which includes training; seedling production and planting activities, among others
</t>
  </si>
  <si>
    <t xml:space="preserve">• Existing information/data/knowledge has been made available to stakeholders. 
• Brochures on the courses offered are given, 
• Information is shared on social networks and by mobile phone (WhatsApp).
</t>
  </si>
  <si>
    <t>• The products generated are being uploaded to the website of the Adaptation Program: https://adaptacion.miambiente.gob.pa. The website is scheduled to launch in August 2020.</t>
  </si>
  <si>
    <t xml:space="preserve">• Projects have a knowledge management component that develops as projects or consultancies are carried out. 
• Knowledge products focusing on climate change adaptation have been developed and serve as a basis for replication in other projects, such as: gender participation plan, environmental and social safeguards plan, training plan, agricultural management plans, socio-economic and agricultural characterization report, population perception report on the effects and causes of climate change, 
• In addition, courses have been held: climate modelling with a focus on future scenarios affecting food-generation activities, adaptation to climate change, the role of ecosystem services, participatory and integrated watershed management, among others.
</t>
  </si>
  <si>
    <t xml:space="preserve">• To date, there have been no problems with accessing or retrieving existing information (data or knowledge) that is relevant to the project.
• Once the web page is launched, all the documents generated in the program will be available through such page. 
</t>
  </si>
  <si>
    <t>• The NIE in coordination with the DNA (MiAmbiente) are looking for other initiatives.</t>
  </si>
  <si>
    <t>https://adaptacion.miambiente.gob.pa</t>
  </si>
  <si>
    <t xml:space="preserve">As a result of the COVID 19 Pandemic, the following adjustments or changes have had to be made:
* Rescheduling the project work plan. 
* Review and extension of addendas to contracts.
* Reprogramming of public calls.
* The modality for the delivery of proposals was adapted so that it is virtual.
* Review and adaptation of methodology for group activities such as recruitment, technical assistance, monitoring visits, etc.
* Review and adaptation of the methodology for working meetings (Selection Committee and others).
* Adaptations for teleworking at NIES, EE and NGO level (virtual meetings, virtual work).
</t>
  </si>
  <si>
    <t>Yes, risk mitigation measures were used during the current reporting period.   The NIE has been permanently advising executing entities on situations that could jeopardize the Programme</t>
  </si>
  <si>
    <t xml:space="preserve">* There has been participation by young people but not at the leadership level and an attempt is being made to have representative participation by women and young people. 
* In the livestock project, given the requirements for the producer partner to have a title deed, it is the parents who generally comply with this requirement; however, the young people actively participate as part of the family in the activities of the farms.
* The youth population segment of both sexes has been migrating to urban cities due to the lack of opportunities in rural areas. Therefore, the projects are being coordinated with the educational centres in the areas to carry out technical-professional practices activities to motivate young people to stay in the area. The livestock project plans to establish field schools, which will allow the exchange of knowledge between technicians and students.
</t>
  </si>
  <si>
    <t>* No, on the contrary, there has been significant stakeholder participation, prior, free and informed, both in the design and in the execution phase of the program. In the design phase, the different existing public policies were taken as the basis, as well as recommendations from key actors and different leaders of civil society.
* The design involved a wide consultation process in the basins with the beneficiary population, with managers and technicians from the executing entities MIDA, MiAmbiente, ETESA, SINAPROC and with organized civil society. Similarly, in the current implementation phase, these participation and consultation mechanisms are kept in place as part of the project´s development.</t>
  </si>
  <si>
    <r>
      <t xml:space="preserve"> </t>
    </r>
    <r>
      <rPr>
        <sz val="11"/>
        <color rgb="FF000000"/>
        <rFont val="Times New Roman"/>
        <family val="1"/>
      </rPr>
      <t>E-1 Could climate variability affect the production cycle of the project (eg. change of season or increased rainfall, extended dry season) and therefore the achievement of the expected quality, quantity and time? For example, would tree species to be planted be suffering an alteration in the project calendar (production of seedlings, planting date, and survival rate after planted?) Would rice crops be suffering for lack of water to allow expected yields?</t>
    </r>
  </si>
  <si>
    <t>Empowering women through agro-drilling and livestock projects</t>
  </si>
  <si>
    <t>The projects have the Gender Focus Participation Plan as part of strategies to encourage participation (producers) with gender equality, with an emphasis on family integrality.  In order to better comply with the GP, the EE will hire a gender specialist consultant and train the technicians working on the project on gender policies, as well as implement specific actions to improve gender equality for beneficiaries.
Dialogues and meetings with key stakeholders and workshops with beneficiary partners have been held in the implementation of these Plans</t>
  </si>
  <si>
    <t>In order to better comply with the GP, the EE will hire a gender specialist consultant and train the technicians working on the project on gender policies, as well as implement specific actions to improve gender equality for beneficiaries.
Organizations that run directly in the field maintain gender-aware personal work team within the personal work team.</t>
  </si>
  <si>
    <t>Until the closure of the report, not all the activities envisaged within the gender participation plans have been fulfilled because some activities have had to be rescheduled by the executing organizations due to the provisions of the Ministry of Health.</t>
  </si>
  <si>
    <t>No complaints have been received in the period</t>
  </si>
  <si>
    <t xml:space="preserve">New technicians have been incorporated into US regionals and agencies, which was scheduled training on the subject by the end of the reporting period. This training has been rescheduled because many of the technicians because of health restrictions have had to stay in their homes and virtual communications has become difficult to coordinate the participants of the technicians and execute them.  The Agro-Environmental And Climate Change Unit/MIDA reviews the best methodology for conducting the workshops. </t>
  </si>
  <si>
    <t>600 women and 1400 men will receive specific knowledge products delivered by the programme; ii) 7 knowledge products targeted at women, by content area</t>
  </si>
  <si>
    <t>RATING ON IMPLEMENTATION PROGRESS  - MIDA</t>
  </si>
  <si>
    <t>Component 1. 
Outcomes: Enhanced climate change resilience for improved food, water, and energy security in target watersheds</t>
  </si>
  <si>
    <t>Outcome 6</t>
  </si>
  <si>
    <t>Component 2.
Outcomes: Improved water governance and natural resources management in prioritized watersheds by mainstreaming climate change data</t>
  </si>
  <si>
    <t>Component 3. 
Outcomes: Increased preparedness in target watersheds and reduced risk for disasters among vulnerable communities nationwide
Outcomes: Improved access to data for informed, timely decision-making regarding climate variability risks</t>
  </si>
  <si>
    <t>Component 4.
Outcomes: Improved institutional capacity,   knowledge management, and awareness on climate change adaptation</t>
  </si>
  <si>
    <t xml:space="preserve">With the Livestock Project (1.4a) progress has been made in:
- The 120 farm management plans were submitted to MIDA for approval.
- The Participation Plan with a Gender Focus was prepared and implemented.
- The Plan for Technology Transfer with a Gender Perspective, aimed at producers and technicians in the sector, is being implemented 
- 15% progress in the implementation of the agreed structural adaptation measures in 40% (48 farms) of the farm management plans (FMP)
- The contents of the training materials have been prepared (10 cards and 7 data sheets).  Due to the health restrictions imposed by the COVID pandemic, group activities have not been carried out. Field days are scheduled with producers in groups of no more than 10 participants in compliance with health protocols.
- Module 1: Climate Change and Livestock has been taught to 40 
technicians from the agricultural sector.
- A survey was conducted in year 1 on the level of awareness among the target population about the problems and impacts caused by climate change.
- Fifteen radio spots have been produced and broadcast on radio stations to actors who have limited access to technological tools.
</t>
  </si>
  <si>
    <t xml:space="preserve">The technical team of the MIDA Agro-Environmental and Climate Change Unit conducted an analysis to verify the number of systems to be implemented with the assigned and available budget.  
- A previous calls was made, which was deserted
- A two call was made, which allocates resources. Donation contract signed on May 26, 2020
</t>
  </si>
  <si>
    <t xml:space="preserve">Public calls for the allocation of resources to projects.
Approvals by the executing entity of 232 farm management plans and start of implementation
</t>
  </si>
  <si>
    <t>Product 1.2 The start of implementation of the two projects is contemplated</t>
  </si>
  <si>
    <t>Rehabilitation of the office for the Agroclimatic Data System, hiring consultants to strengthen technicians in agroclimatic monitoring, strengthening for agroclimatic tables</t>
  </si>
  <si>
    <t>MS</t>
  </si>
  <si>
    <t>rluque@mida.gob.pa /lmontes@mida.gob.pa</t>
  </si>
  <si>
    <t>Rodrigo Luque / Leonel Montes</t>
  </si>
  <si>
    <t xml:space="preserve">• There are no technical personnel from the agricultural extension agencies assigned exclusively to the program activities. Coordination is made with regional directors so that they assign personnel to follow up on projects, to monitor in the field and to prepare the corresponding monitoring and follow-up reports for each of the projects being implemented. 
• Some projects have not started because the Agro-Environmental and Climate Change Unit has had to review and modify the Terms of Reference they received (which had been returned by the NIE) so that they were in line with the expected outputs; on the other hand, the proponents do not comply with the established requirements. 
• The COVID 19 pandemic and the health measures imposed by MINSA, including total and partial quarantine, have limited the action of the projects. 
• Adjustments are being made, depending on the type of project, to the methodology for reducing this impact in the implementation of projects in the field.  
• MIDA has provided safe conduct for projects to partially restart activities.
</t>
  </si>
  <si>
    <t>Product 1.1 Concrete adaptation measures implemented for household water security</t>
  </si>
  <si>
    <t>The Water Harvest Project is behind schedule.
- The technical team of The MIDA Agro-Environmental and Climate Change Unit conducted an analysis to verify The number of systems to be implemented with The assigned and available budget.</t>
  </si>
  <si>
    <t>Producto 1.3 Pilot diversified financing and income source models implemented in vulnerable population areas</t>
  </si>
  <si>
    <t xml:space="preserve">With the Livestock Project (1.4a) progress has been made in:
- The 120 farm management plans were submitted to MIDA for approval.
- The Participation Plan with a Gender Focus was prepared and implemented.
- The Plan for Technology Transfer with a Gender Perspective, aimed at producers and technicians in the sector, is being implemented 
- 15% progress in the implementation of the agreed structural adaptation measures in 40% (48 farms) of the farm management plans (FMP)
- The contents of the training materials have been prepared (10 cards and 7 data sheets).  Due to the health restrictions imposed by the COVID pandemic, group activities have not been carried out. Field days are scheduled with producers in groups of no more than 10 participants in compliance with health protocols.
- Module 1: Climate Change and Livestock has been taught to 40 
technicians from the agricultural sector.
- A survey was conducted in year 1 on the level of awareness among the target population about the problems and impacts caused by climate change.
- Fifteen radio spots have been produced and broadcast on radio stations to actors who have limited access to technological tools.
With the Livestock Project (1.4a) progress has been made in:
- The 120 farm management plans were submitted to MIDA for approval.
- The Participation Plan with a Gender Focus was prepared and implemented.
- The Plan for Technology Transfer with a Gender Perspective, aimed at producers and technicians in the sector, is being implemented 
- 15% progress in the implementation of the agreed structural adaptation measures in 40% (48 farms) of the farm management plans (FMP)
- The contents of the training materials have been prepared (10 cards and 7 data sheets).  Due to the health restrictions imposed by the COVID pandemic, group activities have not been carried out. Field days are scheduled with producers in groups of no more than 10 participants in compliance with health protocols.
- Module 1: Climate Change and Livestock has been taught to 40 
technicians from the agricultural sector.
- A survey was conducted in year 1 on the level of awareness among the target population about the problems and impacts caused by climate change.
- Fifteen radio spots have been produced and broadcast on radio stations to actors who have limited access to technological tools.
</t>
  </si>
  <si>
    <t>Meetings have been held with the International Centre for Tropical Agriculture (CIAT) for the strengthening of agrometeorology issues and agroclimatic tables of technicians and the methodology of the workshops that will be taught in a virtual way is being reviewed.
Agroclimatic tables have been held in the Santa María river watershed (3 provinces), Chiriquí Viejo river watershed (1 province)  and  the province of Los Santos with the participation of technicians and producers. 
The office is adapted for the agroclimatic node by the theme of covid-19</t>
  </si>
  <si>
    <t>3.3 The NSCD interfaced and equiped with a joint node, with the Ministry of Agriculture Development, to generate and manage climatic information.
Conditioning of the agroclimatic node office and coordination with CIAT to strengthen agroclimatic technical tables</t>
  </si>
  <si>
    <t>Completion of consultancies for vulnerability analysis in the Old Chiriquí River Basin. Two studies of water balance and environmental flow of the Caisan (Chiriquí Viejo Watershed) and Gallito (Santa River Watersheds). Two district hydral security plans developed for Tierras Alta and Santa Fé provinces of Chiriquí and Veraguas. 
Advance of the consultan art for vulnerability analysis in the Santa Maria River Basin</t>
  </si>
  <si>
    <t>Vulnerability analysis document completed for CHVRW and approved.
- Level Water Concession Permit technical document. It has been suggested that it be a standard to function as a working tool in the Water Safety Directorate.
- Two district water safety plans designed for Tierras Alta and Sante Fé provinces of Chiriquí and Veraguas. Republic of Panama. 
- Two water balance and environmental flow studies for the Caisan River (Chiriquí Viejo Watershed) and Gallito River (Santa María Watershed in Veraguas) (2.2a.b).</t>
  </si>
  <si>
    <t>HS</t>
  </si>
  <si>
    <t>Recruitment of consultants to develop the monitoring and evaluation tool to assess the effectiveness of climate change adaptation measures implemented by national efforts.</t>
  </si>
  <si>
    <t>The executing entity developed the project document for the development of the monitoring and evaluation tool and delivered it to the NIE.  The terms of reference were presented to make the public call of the team of consultants to be hired for the elaboration of adaptation indicators with their protocols and methodological sheet.</t>
  </si>
  <si>
    <t xml:space="preserve">
Recruitment of consultants for the development of the monitoring and evaluation system for adaptation measures</t>
  </si>
  <si>
    <t>Training on participatory and integrated watershed management with an emphasis on conflict management skills, Climate Change Adaptation: the role of ecosystem services and climate modelling with special emphasis on future scenarios affecting food power generation activities. Program portal working, mapping of systematization of experiences in adaptation to climate change. Communication strategy implementing itself.</t>
  </si>
  <si>
    <t>Training on participatory and integrated watershed management with an emphasis on conflict management skills, Adaptation to climate change: the role of ecosystem services and climate modelling with special emphasis on future scenarios affecting energy and food generation activities and ecosystem-based adaptation activities in marine-coastal areas. Program portal working, mapping of systematization of experiences in adaptation to climate change. Communication strategy implementing itself. Socializing CRChV Vulnerability Analysis.</t>
  </si>
  <si>
    <t>Se realizaron tres de las cuatro capacitaciones: gestión participativa e integrada de cuencas hidrográficas con énfasis en las habilidades de gestión de conflictos, Adaptación al cambio climático: papel de los servicios de los ecosistemas y  modelación climática con especial énfasis en escenarios futuros que afecten las actividades de generación de energía alimentaria. la capacitación de escenarios futuros se para actividdaes de generación de energía y  adaptación basada en los ecosistemas en las zonas marino-costeras se reprogramó para el 2021 debdio a las restricciones del COVID-19.  The portal format has been changed to make it easier to use; and program information is entered.</t>
  </si>
  <si>
    <t xml:space="preserve"> lvanegas@miambiente.gob.pa</t>
  </si>
  <si>
    <t>Lorena Vanegas</t>
  </si>
  <si>
    <t xml:space="preserve">Changes in Program Coordination delayed activities and did not allow diligent progress. The program has advanced in its component No. 2 implemented by the Ministry of Environment of Panama which has allowed to obtain environmental management instruments that strengthens a sustainable management of the hydrograph basin of the Santa María River and the Chiriqui Viejo River. 
With regard to component 4, courses have been developed to strengthen the technical capacities of government institutions, NGOs, OCB, the program's Web page has been developed and the monitoring and evaluation system for the program has been started, as well as with the systematization of lessons learned from adaptation at the national level.
There have been some setbacks in agreeing on administrative aspects, but they are minimal. The other major challenge has been the pandemis by COVID-19, which has caused the restructuring of contracts and work plans.
</t>
  </si>
  <si>
    <t xml:space="preserve">The following international courses have been held:
- International course on participatory and integrated watershed management with emphasis on conflict management skills.
- International course on adaptation to climate change: role of ecosystem services.
- Climate modeling course with special emphasis on future scenarios affecting food power generation activities.
</t>
  </si>
  <si>
    <t>Completion of consultancies for vulnerability analysis in the Old Chiriquí River Watershed. Two studies of water balance and environmental flow of the Caisan (Chiriquí Viejo Watershed) and Gallito (Santa River Watersheds). Two district hydral security plans developed for Tierras Alta and Santa Fé provinces of Chiriquí and Veraguas. 
Advance of the consultan art for vulnerability analysis in the Santa Maria River Basin</t>
  </si>
  <si>
    <t xml:space="preserve">The expected progress has been fully fulfilled, where all the activities incorporated in the Annual Operational Plan (POA) were fully developed. 
Vulnerability analysis document completed for CHVRW and approved, Level Water Concession Permit technical document, It has been suggested that it be a standard to function as a working tool in the Water Safety Directorate. Two district water safety plans designed for Tierras Alta and Sante Fé provinces of Chiriquí and Veraguas. Republic of Panama and two water balance and environmental flow studies for the Caisan River (Chiriquí Viejo Watershed) and Gallito River (Santa María Watershed in Veraguas) .
</t>
  </si>
  <si>
    <t>RATING ON IMPLEMENTATION PROGRESS  - ETESA</t>
  </si>
  <si>
    <t>RATING ON IMPLEMENTATION PROGRESS  - MIAMBIENTE</t>
  </si>
  <si>
    <t>Inception workshop report,
Inception article "Adapting To Climate Change Through Integrated Water Management in Panama" in Natura Panamá web page: http://www.naturapanama.org/fondo-de-adaptacion/
Adaptation Program Video (Initial)
Work plan and budget 2018, 2019 and 2020
Environmental and Social Safeguards workshop report for executing entities
Quarterly Program Progress Reports
1st PPR Program
Webinar Panama on the Road to Adaptation: Capacity Building</t>
  </si>
  <si>
    <t>January, 2020</t>
  </si>
  <si>
    <t>August, 2019</t>
  </si>
  <si>
    <t>June, 2017</t>
  </si>
  <si>
    <t>June 2019 - May 2020</t>
  </si>
  <si>
    <t xml:space="preserve">Agroforestry project (1.3a) in the Santa María river basin:
- 112 socio-economic and farm characterization surveys were conducted.
- MIDA approved 112 farm management plans covering 200 has under the agroforestry modality.
- The results of the soil analyses of each of the 112 farms were obtained.
- The georeferencing of 200 hectares was completed, and drone technology was used to obtain updated images of the land use of each farm and to be able to verify the results at the end of the project.
- Demonstrations of marking and distancing of sowing, staking, and pH regulation of soils with agricultural lime, have been made in groups of 10 producers.
- To reduce the incidence of the coffee berry borer, it was given alcohol attractant  and syringes; and demonstrations were made on the use and monitoring of traps for the ethological control of the coffee berry borer.
- It began with the delivery of inputs (al alcohol attractant and biological material) for pest control to producers who already had coffee plantations,  to prevent the incidence in new plantations.
The application of the surveys and presentation of the results on the level of awareness in the population about the impacts and climate change (in year 1) were carried out.
- It began with the implementation of farm management plans with  climate change adaptation approach.
</t>
  </si>
  <si>
    <t>A total of 5 participative agro-climatic tables have been carried out in each region (Chiriquí, Veraguas, Herrera and Chiriquí, Los Santos) with the participation of technicians from the agricultural sector of the region (MIDA, ISA, IDIAP, IMA, BDA, BNP, MiAmbiente, producers unions, etc.); to analyze the climatic information provided by ETESA.</t>
  </si>
  <si>
    <t xml:space="preserve">During the second year of the program we have seen the effort of the team of the executing entity to meet the outstanding objectives that were generated in the previous year, however, we still have to consolidate the team and what the intervention that is carried out in the basins of the Santa María and Chiriquí Viejo rivers.  Progress has been made in implementing 120 farm management plans with a focus on climate change adaptation for livestock farms and 112 for agroforestry. 
The implementation of Agroclimatic Tables in the basins prioritized by the program and in a province that is part of another basin is highlighted. These agroclimatic tables involve agricultural technicians, producers and technicians from ETESA who provide and analyze climate data. Participants analyze the climatic conditions and phenology of the crops and the related part to the bovine part to plan their agricultural and livestock calendar.  To strengthen this initiative, the executing entity is in communication with CIAT experts who have experience in the implementation of the tables in the Central American region and South American countries for the strengthening of technicians and producers.
The participation of community personnel or knowledgeable areas of intervention in the projects that are implemented has generated greater confidence of the actors in the area and more effective results.
On the other hand, the health restrictions by Covid-19 forced the executing organizations of the projects and executing entity to change the methodology of work of face-to-face to adapt to virtual work processes.
</t>
  </si>
  <si>
    <t>Alcely Lao</t>
  </si>
  <si>
    <t>alau@hidromet.com.pa</t>
  </si>
  <si>
    <t>• Support in interinstitutional coordination to expedite procedures required in projects. Reviews in conjunction with the executing entities of the products that are generated in consultancies and projects to guide in the achievement of the results.</t>
  </si>
  <si>
    <t>• The agroclimatic tables involving technicians and producers in the analysis and recommendations for their agricultural and livestock calendar is an innovative practice in Panama</t>
  </si>
  <si>
    <t>• Learning goals have contributed to greater impact by enabling local knowledge creation and replication of this impact at other levels. Learning objectives are contributing to capacity building at the local level through organizations implementing Component 1 projects and building capacities in organizations and NGOs in analysis and processing of information for different sectors and strengthening on water resource management by incorporating climate change adaptation approach.</t>
  </si>
  <si>
    <t xml:space="preserve">Projects are beginning to implement good adaptation practices and it is noted that producer partners (as) are concerned about climate change.  In this second year, we see the availability of continuing to apply good practices once the project is completed.  In addition, producers in the region are waiting to see results to replicate good practices.  As for the agroclimatic tables other regions have requested to be included to start with the process of the tables. </t>
  </si>
  <si>
    <t>We are in the process of implementing climate adaptation measures. When you have more information, you can answer the question.</t>
  </si>
  <si>
    <t xml:space="preserve">The public call for proposals for the M&amp;E System for the effectiveness of climate change adaptation measures is in the final phase of coordination. 
This project will be carried out directly in MiAmbiente with specialist consultants in the field of indicators and climate change.
</t>
  </si>
  <si>
    <t xml:space="preserve">The rating of S is due to the successful implementation in component 2 and 4 where water management instruments have been developed with an integrated approach to the basins prioritized by the program and the adaptation measures prioritized in the Management Plan of the Chiriquí Viejo River basin have been validated. District climate plans were developed to help achieve the SDG #6 on water and sanitation. Capacity building is also being achieved for government agencies, NGOs and producers (as).  Another development is the development of the communication strategy that is the guide to what the program discloses in the different spaces at national and community level.  In this period, the areas have been defined by the executing entity's team for the monitoring and evaluation system for the effectiveness of climate change adaptation measures; innovative tool that will help visualize the impacts of national adaptation investments with a gender focus.            
</t>
  </si>
  <si>
    <t xml:space="preserve">Significant delays have been reported during this period due to heavy rains in 2019. In addition, in 2020, the COVID-19 situation and panamanian government restrictions halts field works for contractors and the US (ETESA).        
</t>
  </si>
  <si>
    <t>-The Adaptation program acquired and installed the GOES-R satellite data-receiving antenna. It is working.
-Installed 3 of 4 hydrological stations that are collecting river level data.
-Installed 27 of 45 agro-meteorological stations (between new and modified meteorological stations). Some of these stations are in an inspection phase.
-Did 2 workshops for ETESA technicians about the GOES-R satellite data-receiving antenna and the functions and maintenances of the agro-meteorological stations.</t>
  </si>
  <si>
    <t xml:space="preserve">Acquisition and installation of agrometeorological, satellite hydrological and GOES-R receiving antenna. Technical training in the maintenance of stations and receiving antenna.
</t>
  </si>
  <si>
    <t xml:space="preserve">Acquisition and installation of agrometeorological, satellite hydrological and GOES-R receiving antenna. Technical training in the maintenance of stations and receiving antenna.
</t>
  </si>
  <si>
    <t>The MS rating is justified because it has not been completed by the installation of the stations that was scheduled to be completed in this period.  In 2020, the company's staff and the executing entity carrying out inspections of installed equipment have had mobility restrictions due to COVID-19.   The Executing Entity and the NIE have coordinated actions to support the company in issues of safe conduct for mobility to certain areas of the country to continue with the facilities.</t>
  </si>
  <si>
    <t xml:space="preserve">The GOES-R satellite data receiver antenna was acquired and installed. and is up and running. 27 out of 45 agro-meteorological stations (between new and modified weather stations) and 3 of the 4 hydrological stations that are collecting data at river level have been installed. Field inspections have been carried out and the transmission of the data to the central station of the national climate system has been verified.
ETESA technicians were strengthened with training on the GOES-R satellite data receiving antenna and its software, configuration and maintenance of satellite receiving station software and XCONNECT software and the functions and maintenance of agrometeorological stations.
The strengthening of the national climate data system to generate data in the country's productive sectors is in progress.  The network is consolidated at the national level by providing information and agroclimatic data to public and private actors.
</t>
  </si>
  <si>
    <t xml:space="preserve">The implementation of the projects strengthens the capacities of producer partners in good management practices to reduce vulnerability to climate change by contributing to greater resilience.
During this period of implementation of the programme, technical training was initiated on two large livestock and agroforestry projects in the Santa Maria River watershed. It began with the implementation of the 232 farm management plans with approach to climate change adaptation and initiated the acquisition and delivery of inputs to the productrs partners (as). 
Technical card was delivered for the production of organic fertilizer and efficient microorganisms to agroforestry producer partners, good practices of integrated coffee bit management.  There were field days of good practices for handling coffee and gaandería.  
Surveys were conducted on both projects and results presentation on population awareness about impacts and climate change for activity planning.
In technical assistance in both projects was carried out through individual visits.
</t>
  </si>
  <si>
    <t xml:space="preserve">*The selection criteria (gender, education, socio-economic and environmental) have been included to guarantee the participation of the communities in the calls and events carried out within the program.
*Calls for projects and consultancies open to all public were made.
*Gender mainstreaming is considered in all stages of the project. 
</t>
  </si>
  <si>
    <t xml:space="preserve">Within the silvopastoral project, contact has been made with the agricultural and livestock institutes
</t>
  </si>
  <si>
    <t>*It was verified that in certain areas some beneficiaries have a technical knowledge base generated by projects that have been previously developed in the area; and they need to be strengthened on the subject of adaptation to climate change. 
*Within the Program, each component has capacity building plans for both beneficiaries and technicians of the executing entities.
* The virtual methodology is being used in training in compliance with the country's health regulations by COVID-19.</t>
  </si>
  <si>
    <t>*The local workforce lacks the academic profiles necessary to implement program activities. (S-3).
*There is no adequate level of training for people in communities that makes it easier to implement the program (S-4).</t>
  </si>
  <si>
    <t>Vegetable mass fires caused by anthropogenic factors (E5)</t>
  </si>
  <si>
    <t>*Training for producer partners
*Awareness raising to producer partners and external actors to the project</t>
  </si>
  <si>
    <t># of  training on vegetable mass fire
# Awareness through radial wedges</t>
  </si>
  <si>
    <t>Elaborate plans for the prevention and management of waste and contamination for projects of component 1 that require it.</t>
  </si>
  <si>
    <t xml:space="preserve">*Public calls have been made.
* The laws and regulations applicable to the program have been included in the Terms of Reference.
*We have followed up the application of laws and regulations according to each project and consultancy.
The manager and the project coordinators of NIE give permanent follow-up to evaluate the progress in the results and the general execution of the project. Recommendations are given to the executing entities, when required.  Meetings are also held with the Fund's Strategic Committee and the Designated National Authority to present the progress of the Program.
</t>
  </si>
  <si>
    <t>Yes, they have been effective</t>
  </si>
  <si>
    <t xml:space="preserve">
*A section called Legal and regulatory framework has been included in the Terms of Reference for projects or consultancies, which describes the laws and regulations applicable to the program as well as other applicable national regulations in addition to Social and Environmental Safeguards and gender policy.
*The executing entities monitor compliance with the legal and regulatory framework of each project and the Gender Plan.</t>
  </si>
  <si>
    <t>Yes, they have been effective.</t>
  </si>
  <si>
    <t>* The participation of men and women was guaranteed under the defined criteria of the program activities..
* The participation of the communities of the intervention sites in the activities of the program was guaranteed through calls and person-to-person invitations. 
* Access and socialization to the information corresponding to the program was facilitated, such as the workshops and progress meetings in the watershed committees and in the Panama's National Climate Change Committee (CONACCP).</t>
  </si>
  <si>
    <t>0
0
0</t>
  </si>
  <si>
    <t>*A public call is made for hiring program staff and the topic of environmental and social safeguards was included in the TOR. Professional EE-MIDA was hired with the academic profile, experience and the area for the Coordination of the Program. The technical support team has experience in the work area of the Program
*MiAmbiente, MIDA and ETESA maintain personnel in their regional offices with technicians with vast experience in the subject and in the area.
*Local technicians hired to carry out projects or consultancies meet  the profile (academic, experience and knowledge of the project area).
* There have been 21 trainings for technicians and program partners in the different projects and consultancies that are being executed.
The projects or consultancies have hired local personnel with the academic profile, experience and knowledge of the area. These personnel have contributed to the approach of the program with the communities and the confidence of the producers in the methodologies that are being used.</t>
  </si>
  <si>
    <t>4 projects and consultancies are executed with local contracted personnel.
12 partner trainings held</t>
  </si>
  <si>
    <t xml:space="preserve">No, in the previous period there were no unforeseen risks.                  </t>
  </si>
  <si>
    <t>Yes, the country has been severely affected by the COVID -19 Pandemic. As of March 25, the national government, through the Ministry of Health, decreed absolute quarantine in Panama. This meant that the team from Fundación NATURA, the executing agencies, NGOs and contractors implementing the Adaptation Fund Program are carrying out the actions in the telework modality..</t>
  </si>
  <si>
    <t xml:space="preserve">* Adopt new ways of working to address restrictions in the execution of activities with communities. Teleworking and virtual work processes with the communities were adopted.
* The executing organizations and contractors reprogrammed group activities, limiting participation to 10 people, complying with the sanitary standards established by the authorities of the Ministry of Health.
* Based on the rescheduling of activities, addenda were processed for the delivery of milestone or final products of the contracts.
* The communication channels and work methodologies of the program teams were established, which has made it possible to maintain the effectiveness and efficiency of the project monitoring processes.
* Administrative processes in Fundación Natura were adapted to make disbursements to project managers and contractors, in an agile way through the electronic platforms of online banking.
* Budget analyzes have been carried out to identify the necessary resources to face pandemic contingencies. For example, the acquisition of sanitary equipment (mask, thermometer, alcohol) for use by program monitoring personnel, executing entities, NGO field technicians, and producer partners.
The projects that have continued activities with safe-conduct authorized by the competent authority of the country (MINSA) have developed protocols for the management of health risks for the partial opening of activities due to COVID-19. Activities and strict compliance with these protocols are monitored.
</t>
  </si>
  <si>
    <t>So far we haven´t receive any grievances</t>
  </si>
  <si>
    <t>Agosto, 2019</t>
  </si>
  <si>
    <t xml:space="preserve">March, 2020 </t>
  </si>
  <si>
    <t xml:space="preserve">
US$2,148,372.9
US$186,315.77
US$340,895.39</t>
  </si>
  <si>
    <t>Total: US$2,675,584.06
Costos Directos: 
EE:
NIE:</t>
  </si>
  <si>
    <t xml:space="preserve">
US$574,290.45 
US$126,106.19
US$165,651.14</t>
  </si>
  <si>
    <t>Total: US$867,047.78
Costos Directos: 
EE:
NIE</t>
  </si>
  <si>
    <t xml:space="preserve">It is currently running with three of the four executing entities.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</si>
</sst>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0_ ;[Red]\-#,##0.00\ "/>
  </numFmts>
  <fonts count="50"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i/>
      <sz val="10"/>
      <name val="Times New Roman"/>
      <family val="1"/>
    </font>
    <font>
      <sz val="11"/>
      <name val="Calibri"/>
      <family val="2"/>
      <scheme val="minor"/>
    </font>
    <font>
      <b/>
      <sz val="11"/>
      <color indexed="12"/>
      <name val="Times New Roman"/>
      <family val="1"/>
    </font>
    <font>
      <sz val="11"/>
      <color theme="10"/>
      <name val="Calibri"/>
      <family val="2"/>
    </font>
    <font>
      <sz val="10"/>
      <name val="Arial"/>
      <family val="2"/>
    </font>
    <font>
      <sz val="11"/>
      <color rgb="FFFFFF99"/>
      <name val="Times New Roman"/>
      <family val="1"/>
    </font>
    <font>
      <sz val="9"/>
      <color theme="1"/>
      <name val="Times New Roman"/>
      <family val="1"/>
    </font>
    <font>
      <sz val="11"/>
      <name val="Arial"/>
      <family val="2"/>
    </font>
    <font>
      <sz val="11"/>
      <color rgb="FF000000"/>
      <name val="Arial"/>
      <family val="2"/>
    </font>
    <font>
      <sz val="11"/>
      <color theme="1"/>
      <name val="Arial"/>
      <family val="2"/>
    </font>
    <font>
      <b/>
      <sz val="9"/>
      <color theme="1"/>
      <name val="Times New Roman"/>
      <family val="1"/>
    </font>
    <font>
      <sz val="10"/>
      <color rgb="FFFF0000"/>
      <name val="Times New Roman"/>
      <family val="1"/>
    </font>
    <font>
      <u/>
      <sz val="11"/>
      <color theme="10"/>
      <name val="Times New Roman"/>
      <family val="1"/>
    </font>
    <font>
      <sz val="11"/>
      <color theme="3"/>
      <name val="Times New Roman"/>
      <family val="1"/>
    </font>
    <font>
      <sz val="8.5"/>
      <color rgb="FFFF0000"/>
      <name val="Arial"/>
      <family val="2"/>
    </font>
    <font>
      <sz val="12"/>
      <color rgb="FF222222"/>
      <name val="Arial"/>
      <family val="2"/>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D8E4BC"/>
        <bgColor indexed="64"/>
      </patternFill>
    </fill>
    <fill>
      <patternFill patternType="solid">
        <fgColor rgb="FFFFFFFF"/>
        <bgColor indexed="64"/>
      </patternFill>
    </fill>
  </fills>
  <borders count="6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hair">
        <color auto="1"/>
      </top>
      <bottom style="hair">
        <color auto="1"/>
      </bottom>
      <diagonal/>
    </border>
    <border>
      <left style="thin">
        <color auto="1"/>
      </left>
      <right style="thin">
        <color auto="1"/>
      </right>
      <top style="medium">
        <color auto="1"/>
      </top>
      <bottom style="hair">
        <color auto="1"/>
      </bottom>
      <diagonal/>
    </border>
    <border>
      <left style="thin">
        <color indexed="64"/>
      </left>
      <right style="thin">
        <color indexed="64"/>
      </right>
      <top style="hair">
        <color indexed="64"/>
      </top>
      <bottom style="hair">
        <color indexed="64"/>
      </bottom>
      <diagonal/>
    </border>
    <border>
      <left/>
      <right style="medium">
        <color auto="1"/>
      </right>
      <top style="hair">
        <color auto="1"/>
      </top>
      <bottom style="hair">
        <color auto="1"/>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indexed="64"/>
      </right>
      <top style="hair">
        <color auto="1"/>
      </top>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diagonal/>
    </border>
  </borders>
  <cellStyleXfs count="3">
    <xf numFmtId="0" fontId="0" fillId="0" borderId="0"/>
    <xf numFmtId="0" fontId="17" fillId="0" borderId="0" applyNumberFormat="0" applyFill="0" applyBorder="0" applyAlignment="0" applyProtection="0">
      <alignment vertical="top"/>
      <protection locked="0"/>
    </xf>
    <xf numFmtId="0" fontId="38" fillId="0" borderId="0"/>
  </cellStyleXfs>
  <cellXfs count="655">
    <xf numFmtId="0" fontId="0" fillId="0" borderId="0" xfId="0"/>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18" fillId="0" borderId="0" xfId="0" applyFont="1" applyAlignment="1">
      <alignment horizontal="left" vertical="center"/>
    </xf>
    <xf numFmtId="0" fontId="18" fillId="0" borderId="0" xfId="0" applyFont="1"/>
    <xf numFmtId="0" fontId="18" fillId="0" borderId="0" xfId="0" applyFont="1" applyFill="1"/>
    <xf numFmtId="0" fontId="18"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8"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18" fillId="3" borderId="20" xfId="0" applyFont="1" applyFill="1" applyBorder="1"/>
    <xf numFmtId="0" fontId="18" fillId="3" borderId="21" xfId="0" applyFont="1" applyFill="1" applyBorder="1"/>
    <xf numFmtId="0" fontId="2" fillId="3" borderId="0" xfId="0" applyFont="1" applyFill="1" applyBorder="1" applyProtection="1"/>
    <xf numFmtId="0" fontId="1" fillId="3" borderId="0" xfId="0" applyFont="1" applyFill="1" applyBorder="1" applyAlignment="1" applyProtection="1">
      <alignment horizontal="right"/>
    </xf>
    <xf numFmtId="0" fontId="19"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0" fillId="0" borderId="0" xfId="0" applyAlignment="1"/>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18" fillId="3" borderId="19" xfId="0" applyFont="1" applyFill="1" applyBorder="1"/>
    <xf numFmtId="0" fontId="18" fillId="3" borderId="22" xfId="0" applyFont="1" applyFill="1" applyBorder="1"/>
    <xf numFmtId="0" fontId="18" fillId="3" borderId="23" xfId="0" applyFont="1" applyFill="1" applyBorder="1"/>
    <xf numFmtId="0" fontId="20" fillId="0" borderId="28" xfId="0" applyFont="1" applyFill="1" applyBorder="1" applyAlignment="1">
      <alignment vertical="top" wrapText="1"/>
    </xf>
    <xf numFmtId="0" fontId="18" fillId="3" borderId="25" xfId="0" applyFont="1" applyFill="1" applyBorder="1"/>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0" fillId="3" borderId="0" xfId="0" applyFill="1"/>
    <xf numFmtId="0" fontId="18" fillId="3" borderId="24" xfId="0" applyFont="1" applyFill="1" applyBorder="1"/>
    <xf numFmtId="0" fontId="18" fillId="3" borderId="26" xfId="0" applyFont="1" applyFill="1" applyBorder="1"/>
    <xf numFmtId="0" fontId="0" fillId="0"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18" fillId="3" borderId="0" xfId="0" applyFont="1" applyFill="1" applyBorder="1" applyAlignment="1">
      <alignment horizontal="left" vertical="top" wrapText="1"/>
    </xf>
    <xf numFmtId="0" fontId="0" fillId="0" borderId="0" xfId="0" applyFill="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18" fillId="0" borderId="7"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6" xfId="0" applyFont="1" applyFill="1" applyBorder="1" applyAlignment="1">
      <alignment horizontal="left" vertical="center" wrapText="1"/>
    </xf>
    <xf numFmtId="0" fontId="30" fillId="0" borderId="0" xfId="0" applyFont="1" applyFill="1" applyAlignment="1">
      <alignment horizontal="left" vertical="top" wrapText="1"/>
    </xf>
    <xf numFmtId="0" fontId="30" fillId="3" borderId="22" xfId="0" applyFont="1" applyFill="1" applyBorder="1" applyAlignment="1">
      <alignment horizontal="left" vertical="top"/>
    </xf>
    <xf numFmtId="0" fontId="30" fillId="0" borderId="0" xfId="0" applyFont="1" applyFill="1" applyAlignment="1">
      <alignment horizontal="left" vertical="top"/>
    </xf>
    <xf numFmtId="0" fontId="0" fillId="0" borderId="0" xfId="0" applyFill="1" applyAlignment="1">
      <alignment horizontal="left" vertical="center"/>
    </xf>
    <xf numFmtId="0" fontId="0" fillId="3" borderId="22" xfId="0" applyFill="1" applyBorder="1" applyAlignment="1">
      <alignment horizontal="left" vertical="center"/>
    </xf>
    <xf numFmtId="0" fontId="18" fillId="0" borderId="0" xfId="0" applyFont="1" applyAlignment="1">
      <alignment horizontal="left" vertical="top"/>
    </xf>
    <xf numFmtId="0" fontId="18" fillId="0" borderId="0" xfId="0" applyFont="1" applyFill="1" applyAlignment="1">
      <alignment horizontal="left" vertical="top"/>
    </xf>
    <xf numFmtId="0" fontId="18" fillId="3" borderId="22" xfId="0" applyFont="1" applyFill="1" applyBorder="1" applyAlignment="1">
      <alignment horizontal="left" vertical="top"/>
    </xf>
    <xf numFmtId="0" fontId="18" fillId="0" borderId="13"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0" fillId="3" borderId="19" xfId="0" applyFill="1" applyBorder="1" applyAlignment="1">
      <alignment horizontal="left" vertical="top"/>
    </xf>
    <xf numFmtId="0" fontId="18" fillId="3" borderId="26" xfId="0" applyFont="1" applyFill="1" applyBorder="1" applyAlignment="1">
      <alignment horizontal="left" vertical="top"/>
    </xf>
    <xf numFmtId="0" fontId="18" fillId="3" borderId="25" xfId="0" applyFont="1" applyFill="1" applyBorder="1" applyAlignment="1">
      <alignment horizontal="left" vertical="top"/>
    </xf>
    <xf numFmtId="0" fontId="18" fillId="3" borderId="24" xfId="0" applyFont="1" applyFill="1" applyBorder="1" applyAlignment="1">
      <alignment horizontal="left" vertical="top"/>
    </xf>
    <xf numFmtId="0" fontId="18" fillId="3" borderId="23" xfId="0" applyFont="1" applyFill="1" applyBorder="1" applyAlignment="1">
      <alignment horizontal="left" vertical="top"/>
    </xf>
    <xf numFmtId="0" fontId="18" fillId="3" borderId="0" xfId="0" applyFont="1" applyFill="1" applyBorder="1" applyAlignment="1">
      <alignment horizontal="left" vertical="top"/>
    </xf>
    <xf numFmtId="0" fontId="23" fillId="3" borderId="0" xfId="0" applyFont="1" applyFill="1" applyBorder="1" applyAlignment="1">
      <alignment horizontal="left" vertical="top"/>
    </xf>
    <xf numFmtId="0" fontId="23" fillId="3" borderId="0" xfId="0" applyFont="1" applyFill="1" applyBorder="1" applyAlignment="1">
      <alignment horizontal="left" vertical="top" wrapText="1"/>
    </xf>
    <xf numFmtId="0" fontId="18" fillId="0" borderId="13" xfId="0" applyFont="1" applyBorder="1" applyAlignment="1">
      <alignment horizontal="left" vertical="top"/>
    </xf>
    <xf numFmtId="0" fontId="18" fillId="0" borderId="12" xfId="0" applyFont="1" applyBorder="1" applyAlignment="1">
      <alignment horizontal="left" vertical="top"/>
    </xf>
    <xf numFmtId="0" fontId="23" fillId="0" borderId="11" xfId="0" applyFont="1" applyBorder="1" applyAlignment="1">
      <alignment horizontal="center" vertical="center"/>
    </xf>
    <xf numFmtId="0" fontId="23" fillId="0" borderId="6" xfId="0" applyFont="1" applyBorder="1" applyAlignment="1">
      <alignment horizontal="center" vertical="center"/>
    </xf>
    <xf numFmtId="0" fontId="18" fillId="3" borderId="21" xfId="0" applyFont="1" applyFill="1" applyBorder="1" applyAlignment="1">
      <alignment horizontal="left" vertical="top"/>
    </xf>
    <xf numFmtId="0" fontId="18" fillId="3" borderId="20" xfId="0" applyFont="1" applyFill="1" applyBorder="1" applyAlignment="1">
      <alignment horizontal="left" vertical="top"/>
    </xf>
    <xf numFmtId="0" fontId="18" fillId="3" borderId="19" xfId="0" applyFont="1" applyFill="1" applyBorder="1" applyAlignment="1">
      <alignment horizontal="left" vertical="top"/>
    </xf>
    <xf numFmtId="0" fontId="18" fillId="3" borderId="0" xfId="0" applyFont="1" applyFill="1"/>
    <xf numFmtId="0" fontId="1" fillId="0" borderId="0" xfId="0" applyFont="1" applyFill="1" applyBorder="1" applyAlignment="1" applyProtection="1">
      <alignment horizontal="left" vertical="center" wrapText="1"/>
    </xf>
    <xf numFmtId="0" fontId="1" fillId="3" borderId="27" xfId="0" applyFont="1" applyFill="1" applyBorder="1" applyProtection="1"/>
    <xf numFmtId="0" fontId="18" fillId="3" borderId="27" xfId="0" applyFont="1" applyFill="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10" fillId="2" borderId="17" xfId="0" applyFont="1" applyFill="1" applyBorder="1" applyAlignment="1" applyProtection="1">
      <alignment vertical="center" wrapText="1"/>
    </xf>
    <xf numFmtId="0" fontId="10" fillId="2" borderId="30" xfId="0" applyFont="1" applyFill="1" applyBorder="1" applyAlignment="1" applyProtection="1">
      <alignment vertical="center" wrapText="1"/>
    </xf>
    <xf numFmtId="0" fontId="15" fillId="2" borderId="39" xfId="0" applyFont="1" applyFill="1" applyBorder="1" applyAlignment="1" applyProtection="1">
      <alignment vertical="center" wrapText="1"/>
    </xf>
    <xf numFmtId="0" fontId="15" fillId="2" borderId="17" xfId="0" applyFont="1" applyFill="1" applyBorder="1" applyAlignment="1" applyProtection="1">
      <alignment vertical="center" wrapText="1"/>
    </xf>
    <xf numFmtId="0" fontId="22" fillId="3" borderId="0" xfId="0" applyFont="1" applyFill="1" applyBorder="1" applyProtection="1"/>
    <xf numFmtId="0" fontId="13" fillId="3" borderId="0" xfId="0" applyFont="1" applyFill="1" applyBorder="1" applyAlignment="1" applyProtection="1">
      <alignment horizontal="left" vertical="center"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20" fillId="2" borderId="1" xfId="0" applyFont="1" applyFill="1" applyBorder="1" applyAlignment="1">
      <alignment vertical="top" wrapText="1"/>
    </xf>
    <xf numFmtId="0" fontId="18" fillId="0" borderId="0" xfId="0" applyFont="1" applyAlignment="1">
      <alignment horizontal="right"/>
    </xf>
    <xf numFmtId="0" fontId="18" fillId="3" borderId="19" xfId="0" applyFont="1" applyFill="1" applyBorder="1" applyAlignment="1">
      <alignment horizontal="right"/>
    </xf>
    <xf numFmtId="0" fontId="18" fillId="3" borderId="20" xfId="0" applyFont="1" applyFill="1" applyBorder="1" applyAlignment="1">
      <alignment horizontal="right"/>
    </xf>
    <xf numFmtId="0" fontId="18" fillId="3" borderId="22" xfId="0" applyFont="1" applyFill="1" applyBorder="1" applyAlignment="1">
      <alignment horizontal="right"/>
    </xf>
    <xf numFmtId="0" fontId="18" fillId="3" borderId="0" xfId="0" applyFont="1" applyFill="1" applyAlignment="1">
      <alignment horizontal="right"/>
    </xf>
    <xf numFmtId="0" fontId="23" fillId="3" borderId="0" xfId="0" applyFont="1" applyFill="1" applyAlignment="1">
      <alignment horizontal="right"/>
    </xf>
    <xf numFmtId="0" fontId="1" fillId="3" borderId="22" xfId="0" applyFont="1" applyFill="1" applyBorder="1" applyAlignment="1">
      <alignment horizontal="right"/>
    </xf>
    <xf numFmtId="0" fontId="1" fillId="3" borderId="0" xfId="0" applyFont="1" applyFill="1" applyAlignment="1">
      <alignment horizontal="right"/>
    </xf>
    <xf numFmtId="0" fontId="1" fillId="3" borderId="0" xfId="0" applyFont="1" applyFill="1"/>
    <xf numFmtId="0" fontId="1" fillId="3" borderId="23" xfId="0" applyFont="1" applyFill="1" applyBorder="1"/>
    <xf numFmtId="0" fontId="1" fillId="0" borderId="0" xfId="0" applyFont="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3" fillId="0" borderId="0" xfId="0" applyFont="1"/>
    <xf numFmtId="0" fontId="1" fillId="3" borderId="22" xfId="0" applyFont="1" applyFill="1" applyBorder="1" applyAlignment="1">
      <alignment horizontal="right" vertical="top" wrapText="1"/>
    </xf>
    <xf numFmtId="1" fontId="1" fillId="2" borderId="32"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4" fillId="3" borderId="0" xfId="0" applyFont="1" applyFill="1" applyAlignment="1">
      <alignment horizontal="right"/>
    </xf>
    <xf numFmtId="0" fontId="1" fillId="2" borderId="3" xfId="0" applyFont="1" applyFill="1" applyBorder="1" applyAlignment="1">
      <alignment horizontal="left"/>
    </xf>
    <xf numFmtId="0" fontId="1" fillId="2" borderId="3" xfId="0" applyFont="1" applyFill="1" applyBorder="1" applyAlignment="1">
      <alignment horizontal="center"/>
    </xf>
    <xf numFmtId="0" fontId="5" fillId="3" borderId="23" xfId="0" applyFont="1" applyFill="1" applyBorder="1"/>
    <xf numFmtId="0" fontId="1" fillId="2" borderId="4" xfId="0" applyFont="1" applyFill="1" applyBorder="1" applyAlignment="1">
      <alignment horizontal="left"/>
    </xf>
    <xf numFmtId="0" fontId="1" fillId="3" borderId="0" xfId="0" applyFont="1" applyFill="1" applyAlignment="1">
      <alignment horizontal="center"/>
    </xf>
    <xf numFmtId="0" fontId="2" fillId="3" borderId="0" xfId="0" applyFont="1" applyFill="1"/>
    <xf numFmtId="0" fontId="5" fillId="0" borderId="0" xfId="0" applyFont="1"/>
    <xf numFmtId="0" fontId="36" fillId="3" borderId="0" xfId="0" applyFont="1" applyFill="1" applyAlignment="1">
      <alignment horizontal="right"/>
    </xf>
    <xf numFmtId="0" fontId="17" fillId="2" borderId="3" xfId="1" applyFill="1" applyBorder="1" applyAlignment="1">
      <protection locked="0"/>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3" borderId="25" xfId="0" applyFont="1" applyFill="1" applyBorder="1"/>
    <xf numFmtId="0" fontId="1" fillId="3" borderId="26" xfId="0" applyFont="1" applyFill="1" applyBorder="1"/>
    <xf numFmtId="0" fontId="14" fillId="2" borderId="1" xfId="0" applyFont="1" applyFill="1" applyBorder="1" applyAlignment="1">
      <alignment horizontal="center"/>
    </xf>
    <xf numFmtId="0" fontId="20" fillId="6" borderId="19" xfId="0" applyFont="1" applyFill="1" applyBorder="1" applyAlignment="1">
      <alignment vertical="center"/>
    </xf>
    <xf numFmtId="0" fontId="20" fillId="6" borderId="20" xfId="0" applyFont="1" applyFill="1" applyBorder="1" applyAlignment="1">
      <alignment vertical="center"/>
    </xf>
    <xf numFmtId="0" fontId="20" fillId="6" borderId="21" xfId="0" applyFont="1" applyFill="1" applyBorder="1" applyAlignment="1">
      <alignment vertical="center"/>
    </xf>
    <xf numFmtId="0" fontId="20" fillId="6" borderId="22" xfId="0" applyFont="1" applyFill="1" applyBorder="1" applyAlignment="1">
      <alignment vertical="center"/>
    </xf>
    <xf numFmtId="0" fontId="20" fillId="6" borderId="23" xfId="0" applyFont="1" applyFill="1" applyBorder="1" applyAlignment="1">
      <alignment vertical="center" wrapText="1"/>
    </xf>
    <xf numFmtId="0" fontId="20" fillId="6" borderId="0" xfId="0" applyFont="1" applyFill="1" applyAlignment="1">
      <alignment vertical="center" wrapText="1"/>
    </xf>
    <xf numFmtId="0" fontId="20" fillId="6" borderId="22" xfId="0" applyFont="1" applyFill="1" applyBorder="1" applyAlignment="1">
      <alignment vertical="center" wrapText="1"/>
    </xf>
    <xf numFmtId="0" fontId="20" fillId="6" borderId="0" xfId="0" applyFont="1" applyFill="1" applyAlignment="1">
      <alignment vertical="center"/>
    </xf>
    <xf numFmtId="0" fontId="22" fillId="6" borderId="0" xfId="0" applyFont="1" applyFill="1" applyAlignment="1">
      <alignment vertical="center" wrapText="1"/>
    </xf>
    <xf numFmtId="0" fontId="21" fillId="6" borderId="0" xfId="0" applyFont="1" applyFill="1" applyAlignment="1">
      <alignment horizontal="center" vertical="center" wrapText="1"/>
    </xf>
    <xf numFmtId="0" fontId="20" fillId="6" borderId="24" xfId="0" applyFont="1" applyFill="1" applyBorder="1" applyAlignment="1">
      <alignment vertical="center" wrapText="1"/>
    </xf>
    <xf numFmtId="0" fontId="20" fillId="6" borderId="25" xfId="0" applyFont="1" applyFill="1" applyBorder="1" applyAlignment="1">
      <alignment vertical="center" wrapText="1"/>
    </xf>
    <xf numFmtId="0" fontId="20" fillId="6" borderId="26"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20" fillId="7" borderId="61" xfId="0" applyNumberFormat="1" applyFont="1" applyFill="1" applyBorder="1" applyAlignment="1">
      <alignment vertical="center" wrapText="1"/>
    </xf>
    <xf numFmtId="17" fontId="20" fillId="7" borderId="60" xfId="0" applyNumberFormat="1" applyFont="1" applyFill="1" applyBorder="1" applyAlignment="1">
      <alignment horizontal="center" vertical="center" wrapText="1"/>
    </xf>
    <xf numFmtId="4" fontId="20" fillId="7" borderId="62" xfId="0" applyNumberFormat="1" applyFont="1" applyFill="1" applyBorder="1" applyAlignment="1">
      <alignment vertical="center" wrapText="1"/>
    </xf>
    <xf numFmtId="0" fontId="22" fillId="6" borderId="0" xfId="0" applyFont="1" applyFill="1" applyAlignment="1">
      <alignment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left" vertical="center" wrapText="1"/>
    </xf>
    <xf numFmtId="0" fontId="22" fillId="6" borderId="0" xfId="0" applyFont="1" applyFill="1" applyAlignment="1">
      <alignment vertical="center" wrapText="1"/>
    </xf>
    <xf numFmtId="0" fontId="18" fillId="0" borderId="0" xfId="0" applyFont="1" applyFill="1" applyBorder="1"/>
    <xf numFmtId="0" fontId="22" fillId="6" borderId="25" xfId="0" applyFont="1" applyFill="1" applyBorder="1" applyAlignment="1">
      <alignment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left" vertical="center" wrapText="1"/>
    </xf>
    <xf numFmtId="0" fontId="22" fillId="6" borderId="0" xfId="0" applyFont="1" applyFill="1" applyAlignment="1">
      <alignment vertical="center" wrapText="1"/>
    </xf>
    <xf numFmtId="0" fontId="18" fillId="0" borderId="0" xfId="0" applyFont="1" applyFill="1" applyBorder="1" applyAlignment="1">
      <alignment horizontal="center" vertical="top"/>
    </xf>
    <xf numFmtId="0" fontId="23" fillId="0" borderId="0" xfId="0" applyFont="1" applyFill="1" applyBorder="1" applyAlignment="1">
      <alignment horizontal="center"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18" fillId="0" borderId="11" xfId="0" applyFont="1" applyFill="1" applyBorder="1" applyAlignment="1">
      <alignment horizontal="left" vertical="top"/>
    </xf>
    <xf numFmtId="0" fontId="18" fillId="0" borderId="14" xfId="0" applyFont="1" applyFill="1" applyBorder="1" applyAlignment="1">
      <alignment horizontal="left" vertical="top"/>
    </xf>
    <xf numFmtId="0" fontId="18" fillId="0" borderId="17" xfId="0" applyFont="1" applyBorder="1" applyAlignment="1">
      <alignment wrapText="1"/>
    </xf>
    <xf numFmtId="4" fontId="40" fillId="0" borderId="0" xfId="0" applyNumberFormat="1" applyFont="1"/>
    <xf numFmtId="0" fontId="14" fillId="0" borderId="1" xfId="0" applyFont="1" applyFill="1" applyBorder="1" applyAlignment="1" applyProtection="1">
      <alignment horizontal="center" vertical="center" wrapText="1"/>
    </xf>
    <xf numFmtId="0" fontId="13" fillId="0" borderId="2" xfId="0" applyFont="1" applyFill="1" applyBorder="1" applyAlignment="1">
      <alignmen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vertical="top" wrapText="1"/>
    </xf>
    <xf numFmtId="0" fontId="13" fillId="0" borderId="32" xfId="0" applyFont="1" applyFill="1" applyBorder="1" applyAlignment="1">
      <alignment vertical="top" wrapText="1"/>
    </xf>
    <xf numFmtId="0" fontId="13" fillId="0" borderId="32" xfId="0" applyFont="1" applyFill="1" applyBorder="1" applyAlignment="1">
      <alignment horizontal="left" vertical="top" wrapText="1"/>
    </xf>
    <xf numFmtId="0" fontId="14" fillId="3" borderId="23" xfId="0" applyFont="1" applyFill="1" applyBorder="1" applyAlignment="1">
      <alignment horizontal="center" vertical="center" wrapText="1"/>
    </xf>
    <xf numFmtId="0" fontId="13" fillId="0" borderId="15" xfId="0" applyFont="1" applyFill="1" applyBorder="1" applyAlignment="1">
      <alignment vertical="top" wrapText="1"/>
    </xf>
    <xf numFmtId="0" fontId="13" fillId="0" borderId="4" xfId="0" applyFont="1" applyFill="1" applyBorder="1" applyAlignment="1">
      <alignment vertical="top" wrapText="1"/>
    </xf>
    <xf numFmtId="0" fontId="13" fillId="0" borderId="4"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3" fillId="0" borderId="4" xfId="0" applyFont="1" applyFill="1" applyBorder="1" applyAlignment="1" applyProtection="1">
      <alignment vertical="top" wrapText="1"/>
    </xf>
    <xf numFmtId="0" fontId="13" fillId="0" borderId="0" xfId="0" applyFont="1" applyFill="1" applyBorder="1" applyAlignment="1" applyProtection="1">
      <alignment vertical="top" wrapText="1"/>
    </xf>
    <xf numFmtId="0" fontId="14" fillId="0" borderId="1" xfId="0" applyFont="1" applyFill="1" applyBorder="1" applyAlignment="1" applyProtection="1">
      <alignment vertical="top" wrapText="1"/>
    </xf>
    <xf numFmtId="0" fontId="14" fillId="0" borderId="1" xfId="0" applyFont="1" applyFill="1" applyBorder="1" applyAlignment="1" applyProtection="1">
      <alignment horizontal="center" vertical="top" wrapText="1"/>
    </xf>
    <xf numFmtId="0" fontId="13" fillId="0" borderId="15" xfId="0" applyFont="1" applyFill="1" applyBorder="1" applyAlignment="1" applyProtection="1">
      <alignment vertical="top" wrapText="1"/>
    </xf>
    <xf numFmtId="0" fontId="13" fillId="0" borderId="4" xfId="0" applyFont="1" applyFill="1" applyBorder="1" applyAlignment="1" applyProtection="1">
      <alignment horizontal="center" vertical="top" wrapText="1"/>
    </xf>
    <xf numFmtId="0" fontId="13" fillId="0" borderId="25" xfId="0" applyFont="1" applyFill="1" applyBorder="1" applyAlignment="1" applyProtection="1">
      <alignment horizontal="left" vertical="top" wrapText="1"/>
    </xf>
    <xf numFmtId="0" fontId="18" fillId="3" borderId="17" xfId="0" applyFont="1" applyFill="1" applyBorder="1" applyAlignment="1">
      <alignment horizontal="center" vertical="top"/>
    </xf>
    <xf numFmtId="0" fontId="23" fillId="0" borderId="20" xfId="0" applyFont="1" applyFill="1" applyBorder="1" applyAlignment="1">
      <alignment horizontal="center" vertical="center" wrapText="1"/>
    </xf>
    <xf numFmtId="0" fontId="13" fillId="0" borderId="38" xfId="0" applyFont="1" applyBorder="1" applyAlignment="1">
      <alignment horizontal="left" vertical="top" wrapText="1"/>
    </xf>
    <xf numFmtId="0" fontId="13" fillId="0" borderId="22" xfId="0" applyFont="1" applyBorder="1" applyAlignment="1">
      <alignment wrapText="1"/>
    </xf>
    <xf numFmtId="4" fontId="18" fillId="0" borderId="52" xfId="0" applyNumberFormat="1" applyFont="1" applyBorder="1"/>
    <xf numFmtId="165" fontId="22" fillId="7" borderId="39" xfId="0" applyNumberFormat="1" applyFont="1" applyFill="1" applyBorder="1" applyAlignment="1">
      <alignment vertical="center" wrapText="1"/>
    </xf>
    <xf numFmtId="165" fontId="22" fillId="7" borderId="49" xfId="0" applyNumberFormat="1" applyFont="1" applyFill="1" applyBorder="1" applyAlignment="1">
      <alignment vertical="center" wrapText="1"/>
    </xf>
    <xf numFmtId="0" fontId="0" fillId="3" borderId="20" xfId="0" applyFill="1" applyBorder="1" applyAlignment="1">
      <alignment horizontal="left" vertical="top"/>
    </xf>
    <xf numFmtId="0" fontId="0" fillId="3" borderId="21" xfId="0" applyFill="1" applyBorder="1" applyAlignment="1">
      <alignment horizontal="left" vertical="top"/>
    </xf>
    <xf numFmtId="0" fontId="13" fillId="0" borderId="36" xfId="0" applyFont="1" applyFill="1" applyBorder="1" applyAlignment="1">
      <alignment vertical="top" wrapText="1"/>
    </xf>
    <xf numFmtId="0" fontId="13" fillId="0" borderId="11" xfId="0"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7" xfId="0" applyFont="1" applyFill="1" applyBorder="1" applyAlignment="1">
      <alignment horizontal="left" vertical="top" wrapText="1"/>
    </xf>
    <xf numFmtId="0" fontId="0" fillId="3" borderId="23" xfId="0" applyFill="1" applyBorder="1" applyAlignment="1">
      <alignment horizontal="left" vertical="top" wrapText="1"/>
    </xf>
    <xf numFmtId="0" fontId="13" fillId="0" borderId="11" xfId="0" applyFont="1" applyFill="1" applyBorder="1" applyAlignment="1">
      <alignment horizontal="center" vertical="top" wrapText="1"/>
    </xf>
    <xf numFmtId="0" fontId="18" fillId="0" borderId="29" xfId="0" applyFont="1" applyFill="1" applyBorder="1" applyAlignment="1">
      <alignment horizontal="left" vertical="center" wrapText="1"/>
    </xf>
    <xf numFmtId="0" fontId="13" fillId="0" borderId="51" xfId="0" applyFont="1" applyFill="1" applyBorder="1" applyAlignment="1">
      <alignment horizontal="left" vertical="top" wrapText="1"/>
    </xf>
    <xf numFmtId="0" fontId="27" fillId="0" borderId="11" xfId="0" applyFont="1" applyFill="1" applyBorder="1" applyAlignment="1">
      <alignment horizontal="left" vertical="center" wrapText="1"/>
    </xf>
    <xf numFmtId="0" fontId="27" fillId="0" borderId="51" xfId="0" applyFont="1" applyFill="1" applyBorder="1" applyAlignment="1">
      <alignment horizontal="left" vertical="center" wrapText="1"/>
    </xf>
    <xf numFmtId="0" fontId="18" fillId="0" borderId="51" xfId="0" applyFont="1" applyFill="1" applyBorder="1" applyAlignment="1">
      <alignment horizontal="left" vertical="top" wrapText="1"/>
    </xf>
    <xf numFmtId="0" fontId="13" fillId="0" borderId="11"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30" fillId="3" borderId="0" xfId="0" applyFont="1" applyFill="1" applyBorder="1" applyAlignment="1">
      <alignment horizontal="left" vertical="top"/>
    </xf>
    <xf numFmtId="0" fontId="30" fillId="3" borderId="0" xfId="0" applyFont="1" applyFill="1" applyBorder="1" applyAlignment="1">
      <alignment horizontal="left" vertical="top" wrapText="1"/>
    </xf>
    <xf numFmtId="0" fontId="0" fillId="3" borderId="0" xfId="0" applyFill="1" applyBorder="1" applyAlignment="1">
      <alignment horizontal="left" vertical="center"/>
    </xf>
    <xf numFmtId="0" fontId="0" fillId="3" borderId="0" xfId="0" applyFill="1" applyBorder="1" applyAlignment="1">
      <alignment horizontal="left" vertical="top" wrapText="1"/>
    </xf>
    <xf numFmtId="0" fontId="43" fillId="0" borderId="11" xfId="0" applyFont="1" applyBorder="1" applyAlignment="1">
      <alignment vertical="top" wrapText="1"/>
    </xf>
    <xf numFmtId="0" fontId="43" fillId="0" borderId="11" xfId="0" applyFont="1" applyBorder="1" applyAlignment="1">
      <alignment horizontal="left" vertical="top" wrapText="1"/>
    </xf>
    <xf numFmtId="0" fontId="43" fillId="0" borderId="11" xfId="0" applyFont="1" applyBorder="1" applyAlignment="1">
      <alignment horizontal="center" vertical="center" wrapText="1"/>
    </xf>
    <xf numFmtId="0" fontId="41" fillId="0" borderId="11" xfId="0" applyFont="1" applyBorder="1" applyAlignment="1">
      <alignment vertical="top" wrapText="1"/>
    </xf>
    <xf numFmtId="0" fontId="43" fillId="0" borderId="11" xfId="0" applyFont="1" applyBorder="1" applyAlignment="1">
      <alignment horizontal="left" vertical="top"/>
    </xf>
    <xf numFmtId="9" fontId="43" fillId="0" borderId="11" xfId="0" applyNumberFormat="1" applyFont="1" applyBorder="1" applyAlignment="1">
      <alignment vertical="top" wrapText="1"/>
    </xf>
    <xf numFmtId="0" fontId="42" fillId="0" borderId="11" xfId="0" applyFont="1" applyBorder="1" applyAlignment="1">
      <alignment horizontal="left" vertical="top" wrapText="1"/>
    </xf>
    <xf numFmtId="9" fontId="43" fillId="0" borderId="11" xfId="0" applyNumberFormat="1" applyFont="1" applyBorder="1" applyAlignment="1">
      <alignment horizontal="center" vertical="top" wrapText="1"/>
    </xf>
    <xf numFmtId="0" fontId="43" fillId="0" borderId="11" xfId="0" applyFont="1" applyBorder="1" applyAlignment="1">
      <alignment horizontal="center" vertical="top" wrapText="1"/>
    </xf>
    <xf numFmtId="0" fontId="18" fillId="0" borderId="11" xfId="0" applyFont="1" applyBorder="1" applyAlignment="1">
      <alignment horizontal="center" vertical="center"/>
    </xf>
    <xf numFmtId="0" fontId="14" fillId="0" borderId="7" xfId="0" applyFont="1" applyFill="1" applyBorder="1" applyAlignment="1">
      <alignment horizontal="center" vertical="center" wrapText="1"/>
    </xf>
    <xf numFmtId="0" fontId="18" fillId="0" borderId="20" xfId="0" applyFont="1" applyFill="1" applyBorder="1" applyAlignment="1">
      <alignment horizontal="left" vertical="top"/>
    </xf>
    <xf numFmtId="0" fontId="24" fillId="0" borderId="0" xfId="0" applyFont="1" applyAlignment="1">
      <alignment horizontal="left" vertical="top"/>
    </xf>
    <xf numFmtId="0" fontId="18" fillId="0" borderId="2" xfId="0" applyFont="1" applyFill="1" applyBorder="1" applyAlignment="1">
      <alignment vertical="top" wrapText="1"/>
    </xf>
    <xf numFmtId="0" fontId="18" fillId="0" borderId="3" xfId="0" applyFont="1" applyFill="1" applyBorder="1" applyAlignment="1">
      <alignment vertical="top" wrapText="1"/>
    </xf>
    <xf numFmtId="0" fontId="18" fillId="0" borderId="15" xfId="0" applyFont="1" applyFill="1" applyBorder="1" applyAlignment="1">
      <alignment vertical="top" wrapText="1"/>
    </xf>
    <xf numFmtId="0" fontId="20" fillId="0" borderId="3" xfId="0" applyFont="1" applyFill="1" applyBorder="1" applyAlignment="1">
      <alignment vertical="top" wrapText="1"/>
    </xf>
    <xf numFmtId="0" fontId="20" fillId="3" borderId="0" xfId="0" applyFont="1" applyFill="1"/>
    <xf numFmtId="0" fontId="21" fillId="3" borderId="0" xfId="0" applyFont="1" applyFill="1"/>
    <xf numFmtId="0" fontId="22" fillId="0" borderId="1" xfId="0" applyFont="1" applyBorder="1" applyAlignment="1">
      <alignment horizontal="center" vertical="top" wrapText="1"/>
    </xf>
    <xf numFmtId="0" fontId="14" fillId="0" borderId="30" xfId="0" applyFont="1" applyBorder="1" applyAlignment="1">
      <alignment horizontal="center" vertical="top" wrapText="1"/>
    </xf>
    <xf numFmtId="0" fontId="20" fillId="0" borderId="28" xfId="0" applyFont="1" applyBorder="1" applyAlignment="1">
      <alignment vertical="top" wrapText="1"/>
    </xf>
    <xf numFmtId="0" fontId="20" fillId="0" borderId="27" xfId="0" applyFont="1" applyBorder="1" applyAlignment="1">
      <alignment vertical="top" wrapText="1"/>
    </xf>
    <xf numFmtId="0" fontId="20" fillId="0" borderId="0" xfId="0" applyFont="1" applyFill="1"/>
    <xf numFmtId="0" fontId="22" fillId="0" borderId="1" xfId="0" applyFont="1" applyBorder="1" applyAlignment="1">
      <alignment horizontal="center" vertical="top"/>
    </xf>
    <xf numFmtId="0" fontId="20" fillId="0" borderId="1" xfId="0" applyFont="1" applyBorder="1" applyAlignment="1">
      <alignment vertical="top" wrapText="1"/>
    </xf>
    <xf numFmtId="0" fontId="20" fillId="0" borderId="1" xfId="0" applyFont="1" applyBorder="1"/>
    <xf numFmtId="0" fontId="13" fillId="0" borderId="1" xfId="0" applyFont="1" applyBorder="1" applyAlignment="1">
      <alignment vertical="top" wrapText="1"/>
    </xf>
    <xf numFmtId="0" fontId="27" fillId="0" borderId="1" xfId="0" applyFont="1" applyBorder="1"/>
    <xf numFmtId="0" fontId="18" fillId="0" borderId="1" xfId="0" applyFont="1" applyBorder="1" applyAlignment="1">
      <alignment vertical="top" wrapText="1"/>
    </xf>
    <xf numFmtId="0" fontId="20" fillId="0" borderId="3" xfId="0" applyFont="1" applyBorder="1" applyAlignment="1">
      <alignment vertical="top" wrapText="1"/>
    </xf>
    <xf numFmtId="0" fontId="13" fillId="0" borderId="3" xfId="0" applyFont="1" applyBorder="1" applyAlignment="1">
      <alignment vertical="top" wrapText="1"/>
    </xf>
    <xf numFmtId="0" fontId="13" fillId="0" borderId="25" xfId="0" applyFont="1" applyBorder="1" applyAlignment="1">
      <alignment vertical="top" wrapText="1"/>
    </xf>
    <xf numFmtId="0" fontId="13" fillId="0" borderId="39" xfId="0" applyFont="1" applyBorder="1" applyAlignment="1">
      <alignment vertical="top" wrapText="1"/>
    </xf>
    <xf numFmtId="0" fontId="20" fillId="0" borderId="4" xfId="0" applyFont="1" applyBorder="1" applyAlignment="1">
      <alignment vertical="top"/>
    </xf>
    <xf numFmtId="0" fontId="2" fillId="3" borderId="0" xfId="0" applyFont="1" applyFill="1" applyBorder="1" applyAlignment="1" applyProtection="1">
      <alignment horizontal="left" vertical="center" wrapText="1"/>
    </xf>
    <xf numFmtId="0" fontId="13" fillId="2" borderId="22" xfId="0" applyFont="1" applyFill="1" applyBorder="1" applyAlignment="1" applyProtection="1">
      <alignment horizontal="left" vertical="top" wrapText="1"/>
    </xf>
    <xf numFmtId="0" fontId="1" fillId="2" borderId="39"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13" fillId="0" borderId="3" xfId="0" applyFont="1" applyFill="1" applyBorder="1" applyAlignment="1">
      <alignment horizontal="left" vertical="top" wrapText="1"/>
    </xf>
    <xf numFmtId="0" fontId="13" fillId="0" borderId="15" xfId="0" applyFont="1" applyFill="1" applyBorder="1" applyAlignment="1">
      <alignment horizontal="left" vertical="top" wrapText="1"/>
    </xf>
    <xf numFmtId="0" fontId="17" fillId="2" borderId="1" xfId="1" applyFill="1" applyBorder="1" applyAlignment="1" applyProtection="1">
      <alignment vertical="top" wrapText="1"/>
      <protection locked="0"/>
    </xf>
    <xf numFmtId="0" fontId="18" fillId="0" borderId="32" xfId="0" applyFont="1" applyFill="1" applyBorder="1" applyAlignment="1">
      <alignment vertical="top" wrapText="1"/>
    </xf>
    <xf numFmtId="0" fontId="18" fillId="0" borderId="27" xfId="0" applyFont="1" applyFill="1" applyBorder="1" applyAlignment="1">
      <alignment vertical="top" wrapText="1"/>
    </xf>
    <xf numFmtId="0" fontId="1" fillId="2" borderId="39" xfId="0" applyFont="1" applyFill="1" applyBorder="1" applyAlignment="1" applyProtection="1">
      <alignment horizontal="left" vertical="center" wrapText="1"/>
    </xf>
    <xf numFmtId="0" fontId="1" fillId="2" borderId="39" xfId="0" applyFont="1" applyFill="1" applyBorder="1" applyAlignment="1" applyProtection="1">
      <alignment vertical="center" wrapText="1"/>
    </xf>
    <xf numFmtId="0" fontId="1" fillId="2" borderId="30" xfId="0" applyFont="1" applyFill="1" applyBorder="1" applyAlignment="1" applyProtection="1">
      <alignment vertical="center" wrapText="1"/>
    </xf>
    <xf numFmtId="0" fontId="0" fillId="2" borderId="1" xfId="0" applyFill="1" applyBorder="1" applyAlignment="1">
      <alignment vertical="top" wrapText="1"/>
    </xf>
    <xf numFmtId="0" fontId="1" fillId="5"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xf>
    <xf numFmtId="0" fontId="0" fillId="2" borderId="1" xfId="0" applyFill="1" applyBorder="1" applyAlignment="1">
      <alignment horizontal="center" vertical="top"/>
    </xf>
    <xf numFmtId="0" fontId="1" fillId="0" borderId="1" xfId="0" applyFont="1" applyFill="1" applyBorder="1" applyAlignment="1" applyProtection="1">
      <alignment horizontal="center" vertical="top" wrapText="1"/>
    </xf>
    <xf numFmtId="0" fontId="1" fillId="5" borderId="1" xfId="0" applyFont="1" applyFill="1" applyBorder="1" applyAlignment="1" applyProtection="1">
      <alignment horizontal="center" vertical="top"/>
    </xf>
    <xf numFmtId="0" fontId="1" fillId="2" borderId="39" xfId="0" applyFont="1" applyFill="1" applyBorder="1" applyAlignment="1" applyProtection="1">
      <alignment vertical="top" wrapText="1"/>
    </xf>
    <xf numFmtId="0" fontId="0" fillId="2" borderId="1" xfId="0" applyFill="1" applyBorder="1" applyAlignment="1">
      <alignment horizontal="center" vertical="top" wrapText="1"/>
    </xf>
    <xf numFmtId="0" fontId="0" fillId="2" borderId="1" xfId="0" applyFill="1" applyBorder="1" applyAlignment="1">
      <alignment wrapText="1"/>
    </xf>
    <xf numFmtId="0" fontId="1" fillId="2" borderId="1" xfId="0" applyFont="1" applyFill="1" applyBorder="1" applyAlignment="1" applyProtection="1">
      <alignment horizontal="center" vertical="top" wrapText="1"/>
    </xf>
    <xf numFmtId="0" fontId="0" fillId="2" borderId="39" xfId="0" applyFill="1" applyBorder="1" applyAlignment="1"/>
    <xf numFmtId="4" fontId="40" fillId="0" borderId="0" xfId="0" applyNumberFormat="1" applyFont="1" applyAlignment="1">
      <alignment horizontal="left"/>
    </xf>
    <xf numFmtId="0" fontId="40" fillId="0" borderId="0" xfId="0" applyFont="1" applyAlignment="1">
      <alignment horizontal="left"/>
    </xf>
    <xf numFmtId="0" fontId="40" fillId="0" borderId="0" xfId="0" applyFont="1" applyFill="1" applyAlignment="1">
      <alignment horizontal="left"/>
    </xf>
    <xf numFmtId="4" fontId="40" fillId="0" borderId="0" xfId="0" applyNumberFormat="1" applyFont="1" applyFill="1" applyAlignment="1">
      <alignment horizontal="left"/>
    </xf>
    <xf numFmtId="0" fontId="40" fillId="0" borderId="0" xfId="0" applyFont="1" applyAlignment="1">
      <alignment horizontal="left" wrapText="1"/>
    </xf>
    <xf numFmtId="0" fontId="2"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3" fillId="2" borderId="22" xfId="0" applyFont="1" applyFill="1" applyBorder="1" applyAlignment="1" applyProtection="1">
      <alignment horizontal="left" vertical="top" wrapText="1"/>
    </xf>
    <xf numFmtId="0" fontId="2" fillId="3" borderId="25"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18" fillId="2" borderId="1" xfId="0" applyFont="1" applyFill="1" applyBorder="1" applyAlignment="1">
      <alignment horizontal="center" vertical="center"/>
    </xf>
    <xf numFmtId="0" fontId="18" fillId="2" borderId="1" xfId="0" applyFont="1" applyFill="1" applyBorder="1" applyAlignment="1"/>
    <xf numFmtId="0" fontId="18" fillId="3" borderId="0" xfId="0" applyFont="1" applyFill="1" applyBorder="1" applyAlignment="1"/>
    <xf numFmtId="0" fontId="18" fillId="2" borderId="1" xfId="0" applyFont="1" applyFill="1" applyBorder="1" applyAlignment="1">
      <alignment vertical="top" wrapText="1"/>
    </xf>
    <xf numFmtId="0" fontId="18" fillId="2" borderId="1" xfId="0" applyFont="1" applyFill="1" applyBorder="1" applyAlignment="1">
      <alignment horizontal="center" vertical="top"/>
    </xf>
    <xf numFmtId="0" fontId="18" fillId="3" borderId="25" xfId="0" applyFont="1" applyFill="1" applyBorder="1" applyAlignment="1"/>
    <xf numFmtId="0" fontId="13" fillId="2" borderId="1" xfId="0" applyFont="1" applyFill="1" applyBorder="1" applyAlignment="1" applyProtection="1">
      <alignment vertical="top" wrapText="1"/>
      <protection locked="0"/>
    </xf>
    <xf numFmtId="49" fontId="1" fillId="2" borderId="4" xfId="0" applyNumberFormat="1" applyFont="1" applyFill="1" applyBorder="1" applyAlignment="1" applyProtection="1">
      <alignment horizontal="left"/>
      <protection locked="0"/>
    </xf>
    <xf numFmtId="4" fontId="18" fillId="0" borderId="0" xfId="0" applyNumberFormat="1" applyFont="1" applyFill="1"/>
    <xf numFmtId="4" fontId="27" fillId="0" borderId="0" xfId="0" applyNumberFormat="1" applyFont="1" applyFill="1"/>
    <xf numFmtId="4" fontId="45" fillId="0" borderId="0" xfId="0" applyNumberFormat="1" applyFont="1" applyFill="1"/>
    <xf numFmtId="4" fontId="44" fillId="0" borderId="0" xfId="0" applyNumberFormat="1" applyFont="1" applyFill="1" applyAlignment="1">
      <alignment horizontal="left"/>
    </xf>
    <xf numFmtId="0" fontId="40" fillId="0" borderId="1" xfId="0" applyFont="1" applyBorder="1" applyAlignment="1">
      <alignment horizontal="left"/>
    </xf>
    <xf numFmtId="0" fontId="1" fillId="2" borderId="30" xfId="0" applyFont="1" applyFill="1" applyBorder="1" applyAlignment="1" applyProtection="1">
      <alignment vertical="top" wrapText="1"/>
    </xf>
    <xf numFmtId="0" fontId="23" fillId="3" borderId="0" xfId="0" applyFont="1" applyFill="1" applyBorder="1" applyAlignment="1">
      <alignment horizontal="left" vertical="top" wrapText="1"/>
    </xf>
    <xf numFmtId="0" fontId="23" fillId="0" borderId="8"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8" xfId="0" applyFont="1" applyFill="1" applyBorder="1" applyAlignment="1">
      <alignment horizontal="left" vertical="top" wrapText="1"/>
    </xf>
    <xf numFmtId="0" fontId="18" fillId="0" borderId="46" xfId="0" applyFont="1" applyFill="1" applyBorder="1" applyAlignment="1">
      <alignment horizontal="left" vertical="center" wrapText="1"/>
    </xf>
    <xf numFmtId="4" fontId="18" fillId="0" borderId="0" xfId="0" applyNumberFormat="1" applyFont="1" applyFill="1" applyBorder="1"/>
    <xf numFmtId="4" fontId="18" fillId="0" borderId="0" xfId="0" applyNumberFormat="1" applyFont="1"/>
    <xf numFmtId="0" fontId="13" fillId="0" borderId="50" xfId="0" applyFont="1" applyFill="1" applyBorder="1" applyAlignment="1">
      <alignment vertical="top" wrapText="1"/>
    </xf>
    <xf numFmtId="0" fontId="18" fillId="0" borderId="33"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64" xfId="0" applyFont="1" applyFill="1" applyBorder="1" applyAlignment="1">
      <alignment horizontal="left" vertical="center" wrapText="1"/>
    </xf>
    <xf numFmtId="0" fontId="18" fillId="0" borderId="52"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18" fillId="0" borderId="46"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3" borderId="0" xfId="0" applyFont="1" applyFill="1" applyAlignment="1">
      <alignment horizontal="left" vertical="top"/>
    </xf>
    <xf numFmtId="0" fontId="47" fillId="3" borderId="0" xfId="0" applyFont="1" applyFill="1" applyAlignment="1">
      <alignment horizontal="left" vertical="top" wrapText="1"/>
    </xf>
    <xf numFmtId="0" fontId="18"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top"/>
    </xf>
    <xf numFmtId="0" fontId="30" fillId="3" borderId="23" xfId="0" applyFont="1" applyFill="1" applyBorder="1" applyAlignment="1">
      <alignment horizontal="left" vertical="top"/>
    </xf>
    <xf numFmtId="0" fontId="49" fillId="3" borderId="0" xfId="0" applyFont="1" applyFill="1" applyAlignment="1">
      <alignment vertical="center" wrapText="1"/>
    </xf>
    <xf numFmtId="0" fontId="30" fillId="3" borderId="23" xfId="0" applyFont="1" applyFill="1" applyBorder="1" applyAlignment="1">
      <alignment horizontal="left" vertical="top" wrapText="1"/>
    </xf>
    <xf numFmtId="0" fontId="29" fillId="3" borderId="0" xfId="0" applyFont="1" applyFill="1" applyBorder="1" applyAlignment="1">
      <alignment horizontal="left" vertical="center" wrapText="1"/>
    </xf>
    <xf numFmtId="0" fontId="0" fillId="3" borderId="23" xfId="0" applyFill="1" applyBorder="1" applyAlignment="1">
      <alignment horizontal="left" vertical="center"/>
    </xf>
    <xf numFmtId="0" fontId="29" fillId="3" borderId="0" xfId="0" applyFont="1" applyFill="1" applyBorder="1" applyAlignment="1">
      <alignment horizontal="left" vertical="center"/>
    </xf>
    <xf numFmtId="0" fontId="13" fillId="0" borderId="29" xfId="0" applyFont="1" applyFill="1" applyBorder="1" applyAlignment="1">
      <alignment horizontal="left" vertical="top" wrapText="1"/>
    </xf>
    <xf numFmtId="0" fontId="13" fillId="0" borderId="7" xfId="0" applyFont="1" applyFill="1" applyBorder="1" applyAlignment="1">
      <alignment horizontal="center" vertical="top" wrapText="1"/>
    </xf>
    <xf numFmtId="0" fontId="13" fillId="0" borderId="0" xfId="0" applyFont="1" applyFill="1" applyBorder="1" applyAlignment="1">
      <alignment horizontal="left" vertical="top" wrapText="1"/>
    </xf>
    <xf numFmtId="0" fontId="18" fillId="0" borderId="48" xfId="0" applyFont="1" applyFill="1" applyBorder="1" applyAlignment="1">
      <alignment horizontal="left" vertical="top" wrapText="1"/>
    </xf>
    <xf numFmtId="0" fontId="13" fillId="0" borderId="3" xfId="0" applyFont="1" applyFill="1" applyBorder="1" applyAlignment="1">
      <alignment horizontal="left" vertical="center" wrapText="1"/>
    </xf>
    <xf numFmtId="0" fontId="27" fillId="3" borderId="0" xfId="0" applyFont="1" applyFill="1" applyBorder="1" applyAlignment="1">
      <alignment horizontal="left" vertical="top" wrapText="1"/>
    </xf>
    <xf numFmtId="0" fontId="13" fillId="0" borderId="48" xfId="0" applyFont="1" applyFill="1" applyBorder="1" applyAlignment="1">
      <alignment horizontal="center" vertical="top" wrapText="1"/>
    </xf>
    <xf numFmtId="0" fontId="27" fillId="0" borderId="48"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3" fillId="0" borderId="48" xfId="0" applyFont="1" applyFill="1" applyBorder="1" applyAlignment="1">
      <alignment horizontal="left" vertical="top" wrapText="1"/>
    </xf>
    <xf numFmtId="0" fontId="13" fillId="0" borderId="4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8" fillId="0" borderId="7"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43" fillId="0" borderId="6" xfId="0" applyFont="1" applyBorder="1" applyAlignment="1">
      <alignment horizontal="left" vertical="top" wrapText="1"/>
    </xf>
    <xf numFmtId="0" fontId="18" fillId="0" borderId="6" xfId="0" applyFont="1" applyBorder="1" applyAlignment="1">
      <alignment horizontal="left" vertical="top" wrapText="1"/>
    </xf>
    <xf numFmtId="0" fontId="20" fillId="0" borderId="6" xfId="0" applyFont="1" applyBorder="1" applyAlignment="1">
      <alignment horizontal="left" vertical="top" wrapText="1"/>
    </xf>
    <xf numFmtId="0" fontId="18" fillId="0" borderId="11" xfId="0" applyFont="1" applyBorder="1" applyAlignment="1">
      <alignment horizontal="center" vertical="center" wrapText="1"/>
    </xf>
    <xf numFmtId="0" fontId="23" fillId="0" borderId="54" xfId="0" applyFont="1" applyFill="1" applyBorder="1" applyAlignment="1">
      <alignment horizontal="center" vertical="center" wrapText="1"/>
    </xf>
    <xf numFmtId="0" fontId="0" fillId="2" borderId="1" xfId="0" quotePrefix="1" applyFill="1" applyBorder="1" applyAlignment="1">
      <alignment vertical="top" wrapText="1"/>
    </xf>
    <xf numFmtId="0" fontId="22" fillId="7" borderId="39" xfId="0" applyFont="1" applyFill="1" applyBorder="1" applyAlignment="1">
      <alignment horizontal="left" vertical="center" wrapText="1"/>
    </xf>
    <xf numFmtId="17" fontId="20" fillId="7" borderId="63" xfId="0" applyNumberFormat="1" applyFont="1" applyFill="1" applyBorder="1" applyAlignment="1">
      <alignment horizontal="center" vertical="center" wrapText="1"/>
    </xf>
    <xf numFmtId="0" fontId="20" fillId="7" borderId="30" xfId="0" applyFont="1" applyFill="1" applyBorder="1" applyAlignment="1">
      <alignment vertical="center" wrapText="1"/>
    </xf>
    <xf numFmtId="4" fontId="20" fillId="7" borderId="66" xfId="0" applyNumberFormat="1" applyFont="1" applyFill="1" applyBorder="1" applyAlignment="1">
      <alignment vertical="center" wrapText="1"/>
    </xf>
    <xf numFmtId="4" fontId="22" fillId="7" borderId="56" xfId="0" applyNumberFormat="1" applyFont="1" applyFill="1" applyBorder="1" applyAlignment="1">
      <alignment horizontal="right" vertical="center" wrapText="1"/>
    </xf>
    <xf numFmtId="4" fontId="22" fillId="7" borderId="55" xfId="0" applyNumberFormat="1" applyFont="1" applyFill="1" applyBorder="1" applyAlignment="1">
      <alignment horizontal="right" vertical="center" wrapText="1"/>
    </xf>
    <xf numFmtId="0" fontId="22" fillId="7" borderId="31" xfId="0" applyFont="1" applyFill="1" applyBorder="1" applyAlignment="1">
      <alignment horizontal="left" vertical="center" wrapText="1"/>
    </xf>
    <xf numFmtId="0" fontId="2" fillId="2" borderId="39" xfId="0" applyFont="1" applyFill="1" applyBorder="1" applyAlignment="1">
      <alignment horizontal="center" vertical="center" wrapText="1"/>
    </xf>
    <xf numFmtId="4" fontId="13" fillId="7" borderId="67" xfId="0" applyNumberFormat="1" applyFont="1" applyFill="1" applyBorder="1" applyAlignment="1">
      <alignment vertical="center" wrapText="1"/>
    </xf>
    <xf numFmtId="4" fontId="20" fillId="7" borderId="67" xfId="0" applyNumberFormat="1" applyFont="1" applyFill="1" applyBorder="1" applyAlignment="1">
      <alignment vertical="center" wrapText="1"/>
    </xf>
    <xf numFmtId="4" fontId="20" fillId="7" borderId="68" xfId="0" applyNumberFormat="1" applyFont="1" applyFill="1" applyBorder="1" applyAlignment="1">
      <alignment vertical="center" wrapText="1"/>
    </xf>
    <xf numFmtId="4" fontId="22" fillId="7" borderId="1" xfId="0" applyNumberFormat="1" applyFont="1" applyFill="1" applyBorder="1" applyAlignment="1">
      <alignment vertical="center" wrapText="1"/>
    </xf>
    <xf numFmtId="0" fontId="13" fillId="0" borderId="46" xfId="0" applyFont="1" applyFill="1" applyBorder="1" applyAlignment="1">
      <alignment horizontal="left" vertical="top" wrapText="1"/>
    </xf>
    <xf numFmtId="0" fontId="2" fillId="3" borderId="22" xfId="0" applyFont="1" applyFill="1" applyBorder="1" applyAlignment="1">
      <alignment horizontal="right" wrapText="1"/>
    </xf>
    <xf numFmtId="0" fontId="2" fillId="3" borderId="0" xfId="0" applyFont="1" applyFill="1" applyAlignment="1">
      <alignment horizontal="right" wrapText="1"/>
    </xf>
    <xf numFmtId="0" fontId="2" fillId="3" borderId="23" xfId="0" applyFont="1" applyFill="1" applyBorder="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0" fontId="1" fillId="2" borderId="16" xfId="0" applyFont="1" applyFill="1" applyBorder="1" applyAlignment="1">
      <alignment horizontal="left"/>
    </xf>
    <xf numFmtId="0" fontId="1" fillId="2" borderId="15" xfId="0" applyFont="1" applyFill="1" applyBorder="1" applyAlignment="1">
      <alignment horizontal="left"/>
    </xf>
    <xf numFmtId="0" fontId="2" fillId="3" borderId="0" xfId="0" applyFont="1" applyFill="1" applyAlignment="1">
      <alignment horizontal="left" vertical="center" wrapText="1"/>
    </xf>
    <xf numFmtId="0" fontId="2" fillId="3" borderId="23" xfId="0" applyFont="1" applyFill="1" applyBorder="1" applyAlignment="1">
      <alignment horizontal="left" vertical="center" wrapText="1"/>
    </xf>
    <xf numFmtId="0" fontId="20" fillId="7" borderId="39" xfId="0" applyFont="1" applyFill="1" applyBorder="1" applyAlignment="1">
      <alignment vertical="center" wrapText="1"/>
    </xf>
    <xf numFmtId="0" fontId="20" fillId="7" borderId="49" xfId="0" applyFont="1" applyFill="1" applyBorder="1" applyAlignment="1">
      <alignment vertical="center" wrapText="1"/>
    </xf>
    <xf numFmtId="0" fontId="22" fillId="6" borderId="25" xfId="0" applyFont="1" applyFill="1" applyBorder="1" applyAlignment="1">
      <alignment vertical="center" wrapText="1"/>
    </xf>
    <xf numFmtId="165" fontId="22" fillId="7" borderId="39" xfId="0" applyNumberFormat="1" applyFont="1" applyFill="1" applyBorder="1" applyAlignment="1">
      <alignment horizontal="center" vertical="center" wrapText="1"/>
    </xf>
    <xf numFmtId="165" fontId="22" fillId="7" borderId="49" xfId="0" applyNumberFormat="1" applyFont="1" applyFill="1" applyBorder="1" applyAlignment="1">
      <alignment horizontal="center" vertical="center" wrapText="1"/>
    </xf>
    <xf numFmtId="0" fontId="1" fillId="3" borderId="0" xfId="0" applyFont="1" applyFill="1" applyAlignment="1">
      <alignment horizontal="left" vertical="center" wrapText="1"/>
    </xf>
    <xf numFmtId="0" fontId="20" fillId="7" borderId="39" xfId="0" applyFont="1" applyFill="1" applyBorder="1" applyAlignment="1">
      <alignment horizontal="left" vertical="center" wrapText="1"/>
    </xf>
    <xf numFmtId="0" fontId="20" fillId="7" borderId="49" xfId="0" applyFont="1" applyFill="1" applyBorder="1" applyAlignment="1">
      <alignment horizontal="left" vertical="center" wrapText="1"/>
    </xf>
    <xf numFmtId="0" fontId="25" fillId="6" borderId="0" xfId="0" applyFont="1" applyFill="1" applyAlignment="1">
      <alignment vertical="center" wrapText="1"/>
    </xf>
    <xf numFmtId="0" fontId="12" fillId="2" borderId="39"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0" xfId="0" applyFont="1" applyFill="1" applyBorder="1" applyAlignment="1" applyProtection="1">
      <alignment horizontal="center"/>
    </xf>
    <xf numFmtId="0" fontId="20" fillId="7" borderId="39" xfId="0" applyFont="1" applyFill="1" applyBorder="1" applyAlignment="1">
      <alignment horizontal="center" vertical="center" wrapText="1"/>
    </xf>
    <xf numFmtId="0" fontId="20" fillId="7" borderId="49" xfId="0" applyFont="1" applyFill="1" applyBorder="1" applyAlignment="1">
      <alignment horizontal="center"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3" borderId="0" xfId="0" applyFont="1" applyFill="1" applyBorder="1" applyAlignment="1">
      <alignment horizontal="left" vertical="center" wrapText="1"/>
    </xf>
    <xf numFmtId="0" fontId="20" fillId="6" borderId="0" xfId="0" applyFont="1" applyFill="1" applyAlignment="1">
      <alignment horizontal="left" vertical="center" wrapText="1"/>
    </xf>
    <xf numFmtId="0" fontId="20" fillId="6" borderId="0" xfId="0" applyFont="1" applyFill="1" applyBorder="1" applyAlignment="1">
      <alignment horizontal="left" vertical="center" wrapText="1"/>
    </xf>
    <xf numFmtId="0" fontId="14" fillId="3" borderId="0" xfId="0" applyFont="1" applyFill="1" applyAlignment="1">
      <alignment horizontal="left" vertical="center" wrapText="1"/>
    </xf>
    <xf numFmtId="0" fontId="14" fillId="3" borderId="23" xfId="0" applyFont="1" applyFill="1" applyBorder="1" applyAlignment="1">
      <alignment horizontal="left" vertical="center" wrapText="1"/>
    </xf>
    <xf numFmtId="0" fontId="12" fillId="2" borderId="39" xfId="0" applyFont="1" applyFill="1" applyBorder="1" applyAlignment="1">
      <alignment horizontal="center"/>
    </xf>
    <xf numFmtId="0" fontId="12" fillId="2" borderId="17" xfId="0" applyFont="1" applyFill="1" applyBorder="1" applyAlignment="1">
      <alignment horizontal="center"/>
    </xf>
    <xf numFmtId="0" fontId="12" fillId="2" borderId="30" xfId="0" applyFont="1" applyFill="1" applyBorder="1" applyAlignment="1">
      <alignment horizontal="center"/>
    </xf>
    <xf numFmtId="0" fontId="39" fillId="6" borderId="22" xfId="0" applyFont="1" applyFill="1" applyBorder="1" applyAlignment="1">
      <alignment horizontal="center" vertical="center" wrapText="1"/>
    </xf>
    <xf numFmtId="0" fontId="39" fillId="6" borderId="0" xfId="0" applyFont="1" applyFill="1" applyAlignment="1">
      <alignment horizontal="center" vertical="center" wrapText="1"/>
    </xf>
    <xf numFmtId="0" fontId="4" fillId="3" borderId="0" xfId="0" applyFont="1" applyFill="1" applyAlignment="1">
      <alignment horizontal="left" vertical="top" wrapText="1"/>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6"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23" fillId="0" borderId="0" xfId="0" applyFont="1" applyFill="1" applyAlignment="1">
      <alignment horizontal="left" wrapText="1"/>
    </xf>
    <xf numFmtId="0" fontId="10" fillId="0" borderId="0" xfId="0" applyFont="1" applyFill="1" applyBorder="1" applyAlignment="1" applyProtection="1">
      <alignment horizontal="left" vertical="top" wrapText="1"/>
    </xf>
    <xf numFmtId="0" fontId="13" fillId="0" borderId="39" xfId="0" applyFont="1" applyFill="1" applyBorder="1" applyAlignment="1" applyProtection="1">
      <alignment horizontal="left" vertical="top" wrapText="1"/>
    </xf>
    <xf numFmtId="0" fontId="13" fillId="0" borderId="17" xfId="0" applyFont="1" applyFill="1" applyBorder="1" applyAlignment="1" applyProtection="1">
      <alignment horizontal="left" vertical="top" wrapText="1"/>
    </xf>
    <xf numFmtId="0" fontId="13" fillId="0" borderId="30" xfId="0" applyFont="1" applyFill="1" applyBorder="1" applyAlignment="1" applyProtection="1">
      <alignment horizontal="left" vertical="top" wrapText="1"/>
    </xf>
    <xf numFmtId="0" fontId="18" fillId="3" borderId="58" xfId="0" applyFont="1" applyFill="1" applyBorder="1" applyAlignment="1">
      <alignment horizontal="center" vertical="top"/>
    </xf>
    <xf numFmtId="0" fontId="18" fillId="3" borderId="59" xfId="0" applyFont="1" applyFill="1" applyBorder="1" applyAlignment="1">
      <alignment horizontal="center" vertical="top"/>
    </xf>
    <xf numFmtId="0" fontId="23" fillId="0" borderId="0" xfId="0" applyFont="1" applyFill="1" applyBorder="1" applyAlignment="1">
      <alignment horizontal="center" vertical="center" wrapText="1"/>
    </xf>
    <xf numFmtId="0" fontId="18" fillId="0" borderId="0" xfId="0" applyFont="1" applyFill="1" applyBorder="1" applyAlignment="1">
      <alignment horizontal="center" vertical="top"/>
    </xf>
    <xf numFmtId="0" fontId="8" fillId="0" borderId="0" xfId="0" applyFont="1" applyFill="1" applyBorder="1" applyAlignment="1" applyProtection="1">
      <alignment vertical="top" wrapText="1"/>
    </xf>
    <xf numFmtId="0" fontId="25" fillId="0" borderId="0" xfId="0" applyFont="1" applyFill="1" applyAlignment="1">
      <alignment horizontal="left"/>
    </xf>
    <xf numFmtId="0" fontId="13" fillId="3" borderId="0" xfId="0" applyFont="1" applyFill="1" applyBorder="1" applyAlignment="1" applyProtection="1">
      <alignment horizontal="center"/>
    </xf>
    <xf numFmtId="0" fontId="14" fillId="0" borderId="39"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3" fillId="0" borderId="0" xfId="0" applyFont="1" applyFill="1" applyAlignment="1">
      <alignment horizontal="left"/>
    </xf>
    <xf numFmtId="0" fontId="32" fillId="0" borderId="39" xfId="0" applyFont="1" applyFill="1" applyBorder="1" applyAlignment="1">
      <alignment horizontal="center"/>
    </xf>
    <xf numFmtId="0" fontId="32" fillId="0" borderId="17" xfId="0" applyFont="1" applyFill="1" applyBorder="1" applyAlignment="1">
      <alignment horizontal="center"/>
    </xf>
    <xf numFmtId="0" fontId="32" fillId="0" borderId="30" xfId="0" applyFont="1" applyFill="1" applyBorder="1" applyAlignment="1">
      <alignment horizontal="center"/>
    </xf>
    <xf numFmtId="0" fontId="18" fillId="0" borderId="56" xfId="0" applyFont="1" applyFill="1" applyBorder="1" applyAlignment="1">
      <alignment horizontal="center" vertical="top" wrapText="1"/>
    </xf>
    <xf numFmtId="0" fontId="18" fillId="0" borderId="18" xfId="0" applyFont="1" applyFill="1" applyBorder="1" applyAlignment="1">
      <alignment horizontal="center" vertical="top" wrapText="1"/>
    </xf>
    <xf numFmtId="0" fontId="23" fillId="0" borderId="43" xfId="0" applyFont="1" applyFill="1" applyBorder="1" applyAlignment="1">
      <alignment horizontal="left" vertical="center" wrapText="1"/>
    </xf>
    <xf numFmtId="0" fontId="23" fillId="0" borderId="53" xfId="0" applyFont="1" applyFill="1" applyBorder="1" applyAlignment="1">
      <alignment horizontal="left" vertical="center" wrapText="1"/>
    </xf>
    <xf numFmtId="0" fontId="13" fillId="0" borderId="10" xfId="0" applyFont="1" applyFill="1" applyBorder="1" applyAlignment="1">
      <alignment horizontal="left" vertical="top"/>
    </xf>
    <xf numFmtId="0" fontId="13" fillId="0" borderId="9" xfId="0" applyFont="1" applyFill="1" applyBorder="1" applyAlignment="1">
      <alignment horizontal="left" vertical="top"/>
    </xf>
    <xf numFmtId="0" fontId="23" fillId="0" borderId="46" xfId="0" applyFont="1" applyFill="1" applyBorder="1" applyAlignment="1">
      <alignment horizontal="left" vertical="center" wrapText="1"/>
    </xf>
    <xf numFmtId="0" fontId="23" fillId="0" borderId="51" xfId="0" applyFont="1" applyFill="1" applyBorder="1" applyAlignment="1">
      <alignment horizontal="left" vertical="center" wrapText="1"/>
    </xf>
    <xf numFmtId="0" fontId="13" fillId="0" borderId="29" xfId="0" applyFont="1" applyFill="1" applyBorder="1" applyAlignment="1">
      <alignment horizontal="left" vertical="top" wrapText="1"/>
    </xf>
    <xf numFmtId="0" fontId="13" fillId="0" borderId="47" xfId="0" applyFont="1" applyFill="1" applyBorder="1" applyAlignment="1">
      <alignment horizontal="left" vertical="top" wrapText="1"/>
    </xf>
    <xf numFmtId="0" fontId="13" fillId="0" borderId="48" xfId="0" applyFont="1" applyFill="1" applyBorder="1" applyAlignment="1">
      <alignment horizontal="left" vertical="top" wrapText="1"/>
    </xf>
    <xf numFmtId="0" fontId="23" fillId="0" borderId="6"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1" xfId="0" applyFont="1" applyFill="1" applyBorder="1" applyAlignment="1">
      <alignment horizontal="left" vertical="center"/>
    </xf>
    <xf numFmtId="0" fontId="35" fillId="0" borderId="7" xfId="0" applyFont="1" applyFill="1" applyBorder="1" applyAlignment="1">
      <alignment horizontal="left" vertical="center"/>
    </xf>
    <xf numFmtId="0" fontId="27" fillId="3" borderId="0" xfId="0" applyFont="1" applyFill="1" applyBorder="1" applyAlignment="1">
      <alignment horizontal="left" vertical="top" wrapText="1"/>
    </xf>
    <xf numFmtId="0" fontId="27" fillId="3" borderId="0" xfId="0" applyFont="1" applyFill="1" applyBorder="1" applyAlignment="1">
      <alignment horizontal="left" vertical="top"/>
    </xf>
    <xf numFmtId="0" fontId="23" fillId="0" borderId="40" xfId="0" applyFont="1" applyFill="1" applyBorder="1" applyAlignment="1">
      <alignment horizontal="left" vertical="center" wrapText="1"/>
    </xf>
    <xf numFmtId="0" fontId="23" fillId="0" borderId="57" xfId="0" applyFont="1" applyFill="1" applyBorder="1" applyAlignment="1">
      <alignment horizontal="left" vertical="center" wrapText="1"/>
    </xf>
    <xf numFmtId="0" fontId="13" fillId="0" borderId="13" xfId="0" applyFont="1" applyFill="1" applyBorder="1" applyAlignment="1">
      <alignment horizontal="left" vertical="top" wrapText="1"/>
    </xf>
    <xf numFmtId="0" fontId="13" fillId="0" borderId="13" xfId="0" applyFont="1" applyFill="1" applyBorder="1" applyAlignment="1">
      <alignment horizontal="left" vertical="top"/>
    </xf>
    <xf numFmtId="0" fontId="13" fillId="0" borderId="14" xfId="0" applyFont="1" applyFill="1" applyBorder="1" applyAlignment="1">
      <alignment horizontal="left" vertical="top"/>
    </xf>
    <xf numFmtId="0" fontId="48" fillId="3" borderId="0" xfId="0" applyFont="1" applyFill="1" applyBorder="1" applyAlignment="1">
      <alignment horizontal="left" vertical="center" wrapText="1"/>
    </xf>
    <xf numFmtId="0" fontId="23" fillId="3" borderId="0" xfId="0" applyFont="1" applyFill="1" applyBorder="1" applyAlignment="1">
      <alignment horizontal="left" vertical="top" wrapText="1"/>
    </xf>
    <xf numFmtId="0" fontId="0" fillId="0" borderId="10" xfId="0" applyFill="1" applyBorder="1" applyAlignment="1">
      <alignment horizontal="center" vertical="top"/>
    </xf>
    <xf numFmtId="0" fontId="0" fillId="0" borderId="9" xfId="0" applyFill="1" applyBorder="1" applyAlignment="1">
      <alignment horizontal="center" vertical="top"/>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23" fillId="0" borderId="8"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0" xfId="0" applyFont="1" applyFill="1" applyBorder="1" applyAlignment="1">
      <alignment horizontal="left" vertical="center"/>
    </xf>
    <xf numFmtId="0" fontId="35" fillId="0" borderId="9" xfId="0" applyFont="1" applyFill="1" applyBorder="1" applyAlignment="1">
      <alignment horizontal="left" vertical="center"/>
    </xf>
    <xf numFmtId="0" fontId="35" fillId="0" borderId="13" xfId="0" applyFont="1" applyFill="1" applyBorder="1" applyAlignment="1">
      <alignment horizontal="left" vertical="center" wrapText="1"/>
    </xf>
    <xf numFmtId="0" fontId="35" fillId="0" borderId="13" xfId="0" applyFont="1" applyFill="1" applyBorder="1" applyAlignment="1">
      <alignment horizontal="left" vertical="center"/>
    </xf>
    <xf numFmtId="0" fontId="35" fillId="0" borderId="14" xfId="0" applyFont="1" applyFill="1" applyBorder="1" applyAlignment="1">
      <alignment horizontal="left" vertical="center"/>
    </xf>
    <xf numFmtId="0" fontId="18" fillId="0" borderId="10" xfId="0" applyFont="1" applyFill="1" applyBorder="1" applyAlignment="1">
      <alignment horizontal="center" vertical="top" wrapText="1"/>
    </xf>
    <xf numFmtId="0" fontId="18" fillId="0" borderId="9" xfId="0" applyFont="1" applyFill="1" applyBorder="1" applyAlignment="1">
      <alignment horizontal="center"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0" borderId="14" xfId="0" applyFont="1" applyFill="1" applyBorder="1" applyAlignment="1">
      <alignment horizontal="left" vertical="top" wrapText="1"/>
    </xf>
    <xf numFmtId="0" fontId="23" fillId="0" borderId="31" xfId="0" applyFont="1" applyFill="1" applyBorder="1" applyAlignment="1">
      <alignment horizontal="left" vertical="center" wrapText="1"/>
    </xf>
    <xf numFmtId="0" fontId="18" fillId="0" borderId="56" xfId="0" applyFont="1" applyFill="1" applyBorder="1" applyAlignment="1">
      <alignment horizontal="left" vertical="center" wrapText="1"/>
    </xf>
    <xf numFmtId="0" fontId="23" fillId="0" borderId="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12" xfId="0" applyFont="1" applyFill="1" applyBorder="1" applyAlignment="1">
      <alignment horizontal="center" vertical="top"/>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23" fillId="0" borderId="45" xfId="0" applyFont="1" applyBorder="1" applyAlignment="1">
      <alignment horizontal="left" vertical="center" wrapText="1"/>
    </xf>
    <xf numFmtId="0" fontId="32" fillId="0" borderId="39" xfId="0" applyFont="1" applyBorder="1" applyAlignment="1">
      <alignment horizontal="center" vertical="top"/>
    </xf>
    <xf numFmtId="0" fontId="32" fillId="0" borderId="17" xfId="0" applyFont="1" applyBorder="1" applyAlignment="1">
      <alignment horizontal="center" vertical="top"/>
    </xf>
    <xf numFmtId="0" fontId="32" fillId="0" borderId="30" xfId="0" applyFont="1" applyBorder="1" applyAlignment="1">
      <alignment horizontal="center" vertical="top"/>
    </xf>
    <xf numFmtId="0" fontId="23" fillId="3" borderId="0" xfId="0" applyFont="1" applyFill="1" applyBorder="1" applyAlignment="1">
      <alignment horizontal="left" vertical="center" wrapText="1"/>
    </xf>
    <xf numFmtId="0" fontId="18" fillId="0" borderId="10" xfId="0" applyFont="1" applyBorder="1" applyAlignment="1">
      <alignment horizontal="center" vertical="top"/>
    </xf>
    <xf numFmtId="0" fontId="18" fillId="0" borderId="9" xfId="0" applyFont="1" applyBorder="1" applyAlignment="1">
      <alignment horizontal="center" vertical="top"/>
    </xf>
    <xf numFmtId="0" fontId="18" fillId="3" borderId="0" xfId="0" applyFont="1" applyFill="1" applyBorder="1" applyAlignment="1">
      <alignment horizontal="center" vertical="top"/>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23" fillId="0" borderId="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8" fillId="0" borderId="12" xfId="0" applyFont="1" applyFill="1" applyBorder="1" applyAlignment="1">
      <alignment horizontal="center" vertical="top" wrapText="1"/>
    </xf>
    <xf numFmtId="0" fontId="18" fillId="0" borderId="13" xfId="0" applyFont="1" applyFill="1" applyBorder="1" applyAlignment="1">
      <alignment horizontal="center" vertical="top" wrapText="1"/>
    </xf>
    <xf numFmtId="0" fontId="23" fillId="0" borderId="8"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9" xfId="0" applyFont="1" applyFill="1" applyBorder="1" applyAlignment="1">
      <alignment horizontal="left" vertical="top" wrapText="1"/>
    </xf>
    <xf numFmtId="0" fontId="18" fillId="0" borderId="46"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18" fillId="0" borderId="47" xfId="0" applyFont="1" applyFill="1" applyBorder="1" applyAlignment="1">
      <alignment horizontal="center" vertical="center" wrapText="1"/>
    </xf>
    <xf numFmtId="0" fontId="13" fillId="0" borderId="65" xfId="0" applyFont="1" applyFill="1" applyBorder="1" applyAlignment="1">
      <alignment horizontal="left" vertical="top" wrapText="1"/>
    </xf>
    <xf numFmtId="0" fontId="13" fillId="0" borderId="65" xfId="0" applyFont="1" applyFill="1" applyBorder="1" applyAlignment="1">
      <alignment horizontal="left" vertical="top"/>
    </xf>
    <xf numFmtId="0" fontId="13" fillId="0" borderId="35" xfId="0" applyFont="1" applyFill="1" applyBorder="1" applyAlignment="1">
      <alignment horizontal="left" vertical="top"/>
    </xf>
    <xf numFmtId="0" fontId="13" fillId="0" borderId="36" xfId="0" applyFont="1" applyFill="1" applyBorder="1" applyAlignment="1">
      <alignment horizontal="left" vertical="top" wrapText="1"/>
    </xf>
    <xf numFmtId="0" fontId="13" fillId="0" borderId="36" xfId="0" applyFont="1" applyFill="1" applyBorder="1" applyAlignment="1">
      <alignment horizontal="left" vertical="top"/>
    </xf>
    <xf numFmtId="0" fontId="13" fillId="0" borderId="34" xfId="0" applyFont="1" applyFill="1" applyBorder="1" applyAlignment="1">
      <alignment horizontal="left" vertical="top"/>
    </xf>
    <xf numFmtId="0" fontId="13" fillId="0" borderId="11" xfId="0" applyFont="1" applyFill="1" applyBorder="1" applyAlignment="1">
      <alignment horizontal="left" vertical="top" wrapText="1"/>
    </xf>
    <xf numFmtId="0" fontId="13" fillId="0" borderId="11" xfId="0" applyFont="1" applyFill="1" applyBorder="1" applyAlignment="1">
      <alignment horizontal="left" vertical="top"/>
    </xf>
    <xf numFmtId="0" fontId="13" fillId="0" borderId="7" xfId="0" applyFont="1" applyFill="1" applyBorder="1" applyAlignment="1">
      <alignment horizontal="left" vertical="top"/>
    </xf>
    <xf numFmtId="0" fontId="14" fillId="0" borderId="8"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8" fillId="0" borderId="10" xfId="0" applyFont="1" applyFill="1" applyBorder="1" applyAlignment="1">
      <alignment horizontal="center" vertical="top"/>
    </xf>
    <xf numFmtId="0" fontId="18" fillId="0" borderId="9" xfId="0" applyFont="1" applyFill="1" applyBorder="1" applyAlignment="1">
      <alignment horizontal="center" vertical="top"/>
    </xf>
    <xf numFmtId="0" fontId="18" fillId="0" borderId="40" xfId="0" applyFont="1" applyFill="1" applyBorder="1" applyAlignment="1">
      <alignment horizontal="left" vertical="center"/>
    </xf>
    <xf numFmtId="0" fontId="18" fillId="0" borderId="57" xfId="0" applyFont="1" applyFill="1" applyBorder="1" applyAlignment="1">
      <alignment horizontal="left" vertical="center"/>
    </xf>
    <xf numFmtId="0" fontId="18" fillId="0" borderId="37" xfId="0" applyFont="1" applyFill="1" applyBorder="1" applyAlignment="1">
      <alignment horizontal="center" vertical="top"/>
    </xf>
    <xf numFmtId="0" fontId="18" fillId="0" borderId="41" xfId="0" applyFont="1" applyFill="1" applyBorder="1" applyAlignment="1">
      <alignment horizontal="center" vertical="top"/>
    </xf>
    <xf numFmtId="0" fontId="18" fillId="0" borderId="42" xfId="0" applyFont="1" applyFill="1" applyBorder="1" applyAlignment="1">
      <alignment horizontal="center" vertical="top"/>
    </xf>
    <xf numFmtId="0" fontId="23" fillId="0" borderId="29"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 fillId="3" borderId="25"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19" xfId="0" applyFont="1" applyFill="1" applyBorder="1" applyAlignment="1" applyProtection="1">
      <alignment horizontal="left" vertical="top" wrapText="1"/>
    </xf>
    <xf numFmtId="0" fontId="1" fillId="2" borderId="21" xfId="0" applyFont="1" applyFill="1" applyBorder="1" applyAlignment="1" applyProtection="1">
      <alignment horizontal="left" vertical="top" wrapText="1"/>
    </xf>
    <xf numFmtId="0" fontId="1" fillId="2" borderId="22"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 fillId="2" borderId="24" xfId="0" applyFont="1" applyFill="1" applyBorder="1" applyAlignment="1" applyProtection="1">
      <alignment horizontal="left" vertical="top" wrapText="1"/>
    </xf>
    <xf numFmtId="0" fontId="1" fillId="2" borderId="26" xfId="0" applyFont="1" applyFill="1" applyBorder="1" applyAlignment="1" applyProtection="1">
      <alignment horizontal="left" vertical="top" wrapText="1"/>
    </xf>
    <xf numFmtId="0" fontId="1" fillId="2" borderId="39"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3" fillId="0" borderId="19"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26" xfId="0" applyFont="1" applyFill="1" applyBorder="1" applyAlignment="1" applyProtection="1">
      <alignment horizontal="center" vertical="center" wrapText="1"/>
    </xf>
    <xf numFmtId="0" fontId="1" fillId="0" borderId="39"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2" borderId="1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0"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8" fillId="2" borderId="16" xfId="0" applyFont="1" applyFill="1" applyBorder="1" applyAlignment="1">
      <alignment horizontal="left" vertical="top" wrapText="1"/>
    </xf>
    <xf numFmtId="0" fontId="18" fillId="2" borderId="28" xfId="0" applyFont="1" applyFill="1" applyBorder="1" applyAlignment="1">
      <alignment horizontal="left" vertical="top" wrapText="1"/>
    </xf>
    <xf numFmtId="0" fontId="18" fillId="2" borderId="16" xfId="0" applyFont="1" applyFill="1" applyBorder="1" applyAlignment="1">
      <alignment horizontal="center" vertical="top"/>
    </xf>
    <xf numFmtId="0" fontId="18" fillId="2" borderId="28" xfId="0" applyFont="1" applyFill="1" applyBorder="1" applyAlignment="1">
      <alignment horizontal="center" vertical="top"/>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46" fillId="2" borderId="39" xfId="1"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10" fillId="3" borderId="0"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4" fillId="3" borderId="25" xfId="0" applyFont="1" applyFill="1" applyBorder="1" applyAlignment="1" applyProtection="1">
      <alignment horizontal="center" vertical="center" wrapText="1"/>
    </xf>
    <xf numFmtId="0" fontId="14" fillId="3" borderId="0" xfId="0" applyFont="1" applyFill="1" applyBorder="1" applyAlignment="1" applyProtection="1">
      <alignment horizontal="right" vertical="center" wrapText="1"/>
    </xf>
    <xf numFmtId="0" fontId="1" fillId="2" borderId="39" xfId="0" applyFont="1" applyFill="1" applyBorder="1" applyAlignment="1" applyProtection="1">
      <alignment horizontal="center" vertical="center" wrapText="1"/>
    </xf>
    <xf numFmtId="0" fontId="1" fillId="2" borderId="39" xfId="0" applyFont="1" applyFill="1" applyBorder="1" applyAlignment="1" applyProtection="1">
      <alignment horizontal="center" vertical="top" wrapText="1"/>
    </xf>
    <xf numFmtId="0" fontId="1" fillId="2" borderId="30" xfId="0" applyFont="1" applyFill="1" applyBorder="1" applyAlignment="1" applyProtection="1">
      <alignment horizontal="center" vertical="top" wrapText="1"/>
    </xf>
    <xf numFmtId="0" fontId="1" fillId="2" borderId="39"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5" fillId="3" borderId="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4" fillId="3" borderId="0" xfId="0" applyFont="1" applyFill="1" applyBorder="1" applyAlignment="1" applyProtection="1">
      <alignment horizontal="left"/>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 fillId="2" borderId="39" xfId="0" applyFont="1" applyFill="1" applyBorder="1" applyAlignment="1" applyProtection="1">
      <alignment horizontal="left"/>
      <protection locked="0"/>
    </xf>
    <xf numFmtId="0" fontId="17" fillId="2" borderId="39" xfId="1" applyFill="1" applyBorder="1" applyAlignment="1" applyProtection="1">
      <alignment horizontal="left"/>
      <protection locked="0"/>
    </xf>
    <xf numFmtId="0" fontId="13" fillId="0" borderId="19"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13" fillId="0" borderId="26" xfId="0" applyFont="1" applyFill="1" applyBorder="1" applyAlignment="1" applyProtection="1">
      <alignment horizontal="left" vertical="top" wrapText="1"/>
    </xf>
    <xf numFmtId="0" fontId="18" fillId="2" borderId="39" xfId="0" applyFont="1" applyFill="1" applyBorder="1" applyAlignment="1" applyProtection="1">
      <alignment horizontal="center" vertical="top" wrapText="1"/>
    </xf>
    <xf numFmtId="0" fontId="18" fillId="2" borderId="30" xfId="0" applyFont="1" applyFill="1" applyBorder="1" applyAlignment="1" applyProtection="1">
      <alignment horizontal="center" vertical="top" wrapText="1"/>
    </xf>
    <xf numFmtId="0" fontId="0" fillId="0" borderId="39" xfId="0" applyBorder="1" applyAlignment="1">
      <alignment horizontal="center" vertical="center"/>
    </xf>
    <xf numFmtId="0" fontId="0" fillId="0" borderId="30" xfId="0" applyBorder="1" applyAlignment="1">
      <alignment horizontal="center" vertical="center"/>
    </xf>
    <xf numFmtId="0" fontId="26" fillId="4" borderId="1" xfId="0" applyFont="1" applyFill="1" applyBorder="1" applyAlignment="1">
      <alignment horizontal="center"/>
    </xf>
    <xf numFmtId="0" fontId="19" fillId="0" borderId="39" xfId="0" applyFont="1" applyBorder="1" applyAlignment="1">
      <alignment horizontal="center"/>
    </xf>
    <xf numFmtId="0" fontId="19" fillId="0" borderId="49" xfId="0" applyFont="1" applyBorder="1" applyAlignment="1">
      <alignment horizontal="center"/>
    </xf>
    <xf numFmtId="0" fontId="34" fillId="0" borderId="20" xfId="0" applyFont="1" applyFill="1" applyBorder="1" applyAlignment="1">
      <alignment horizontal="left" vertical="top" wrapText="1"/>
    </xf>
    <xf numFmtId="0" fontId="21" fillId="3" borderId="25" xfId="0" applyFont="1" applyFill="1" applyBorder="1"/>
    <xf numFmtId="0" fontId="28" fillId="4" borderId="1" xfId="0" applyFont="1" applyFill="1" applyBorder="1" applyAlignment="1">
      <alignment horizontal="center"/>
    </xf>
  </cellXfs>
  <cellStyles count="3">
    <cellStyle name="Hipervínculo" xfId="1" builtinId="8"/>
    <cellStyle name="Normal" xfId="0" builtinId="0"/>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xmlns="" id="{00000000-0008-0000-0000-000009040000}"/>
            </a:ext>
          </a:extLst>
        </xdr:cNvPr>
        <xdr:cNvSpPr>
          <a:spLocks noChangeAspect="1" noChangeArrowheads="1"/>
        </xdr:cNvSpPr>
      </xdr:nvSpPr>
      <xdr:spPr bwMode="auto">
        <a:xfrm>
          <a:off x="857250" y="152400"/>
          <a:ext cx="993775" cy="1044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a:extLst>
            <a:ext uri="{FF2B5EF4-FFF2-40B4-BE49-F238E27FC236}">
              <a16:creationId xmlns:a16="http://schemas.microsoft.com/office/drawing/2014/main" xmlns=""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822325"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685800</xdr:colOff>
      <xdr:row>0</xdr:row>
      <xdr:rowOff>152400</xdr:rowOff>
    </xdr:from>
    <xdr:to>
      <xdr:col>2</xdr:col>
      <xdr:colOff>923925</xdr:colOff>
      <xdr:row>6</xdr:row>
      <xdr:rowOff>47625</xdr:rowOff>
    </xdr:to>
    <xdr:sp macro="" textlink="">
      <xdr:nvSpPr>
        <xdr:cNvPr id="4" name="AutoShape 4">
          <a:extLst>
            <a:ext uri="{FF2B5EF4-FFF2-40B4-BE49-F238E27FC236}">
              <a16:creationId xmlns:a16="http://schemas.microsoft.com/office/drawing/2014/main" xmlns="" id="{F448B3DE-5BF4-4FE8-B4F2-F41D831EFCA2}"/>
            </a:ext>
          </a:extLst>
        </xdr:cNvPr>
        <xdr:cNvSpPr>
          <a:spLocks noChangeAspect="1" noChangeArrowheads="1"/>
        </xdr:cNvSpPr>
      </xdr:nvSpPr>
      <xdr:spPr bwMode="auto">
        <a:xfrm>
          <a:off x="857250" y="152400"/>
          <a:ext cx="993775" cy="1044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5" name="Picture 6">
          <a:extLst>
            <a:ext uri="{FF2B5EF4-FFF2-40B4-BE49-F238E27FC236}">
              <a16:creationId xmlns:a16="http://schemas.microsoft.com/office/drawing/2014/main" xmlns="" id="{5FE47ECA-6116-4AAC-B33C-1AA31DFBA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822325"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54</xdr:row>
      <xdr:rowOff>0</xdr:rowOff>
    </xdr:from>
    <xdr:to>
      <xdr:col>3</xdr:col>
      <xdr:colOff>1855304</xdr:colOff>
      <xdr:row>54</xdr:row>
      <xdr:rowOff>219075</xdr:rowOff>
    </xdr:to>
    <xdr:grpSp>
      <xdr:nvGrpSpPr>
        <xdr:cNvPr id="2" name="Group 93">
          <a:extLst>
            <a:ext uri="{FF2B5EF4-FFF2-40B4-BE49-F238E27FC236}">
              <a16:creationId xmlns:a16="http://schemas.microsoft.com/office/drawing/2014/main" xmlns="" id="{00000000-0008-0000-0400-00005E000000}"/>
            </a:ext>
          </a:extLst>
        </xdr:cNvPr>
        <xdr:cNvGrpSpPr/>
      </xdr:nvGrpSpPr>
      <xdr:grpSpPr>
        <a:xfrm>
          <a:off x="2868083" y="38703250"/>
          <a:ext cx="1855304" cy="219075"/>
          <a:chOff x="3048000" y="14817587"/>
          <a:chExt cx="1855304" cy="219075"/>
        </a:xfrm>
      </xdr:grpSpPr>
      <xdr:sp macro="" textlink="">
        <xdr:nvSpPr>
          <xdr:cNvPr id="3" name="Check Box 126" hidden="1">
            <a:extLst>
              <a:ext uri="{63B3BB69-23CF-44E3-9099-C40C66FF867C}">
                <a14:compatExt xmlns:a14="http://schemas.microsoft.com/office/drawing/2010/main" spid="_x0000_s12414"/>
              </a:ext>
              <a:ext uri="{FF2B5EF4-FFF2-40B4-BE49-F238E27FC236}">
                <a16:creationId xmlns:a16="http://schemas.microsoft.com/office/drawing/2014/main" xmlns=""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 name="Check Box 127" hidden="1">
            <a:extLst>
              <a:ext uri="{63B3BB69-23CF-44E3-9099-C40C66FF867C}">
                <a14:compatExt xmlns:a14="http://schemas.microsoft.com/office/drawing/2010/main" spid="_x0000_s12415"/>
              </a:ext>
              <a:ext uri="{FF2B5EF4-FFF2-40B4-BE49-F238E27FC236}">
                <a16:creationId xmlns:a16="http://schemas.microsoft.com/office/drawing/2014/main" xmlns=""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5" name="Check Box 128" hidden="1">
            <a:extLst>
              <a:ext uri="{63B3BB69-23CF-44E3-9099-C40C66FF867C}">
                <a14:compatExt xmlns:a14="http://schemas.microsoft.com/office/drawing/2010/main" spid="_x0000_s12416"/>
              </a:ext>
              <a:ext uri="{FF2B5EF4-FFF2-40B4-BE49-F238E27FC236}">
                <a16:creationId xmlns:a16="http://schemas.microsoft.com/office/drawing/2014/main" xmlns=""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editAs="oneCell">
        <xdr:from>
          <xdr:col>3</xdr:col>
          <xdr:colOff>69850</xdr:colOff>
          <xdr:row>7</xdr:row>
          <xdr:rowOff>279400</xdr:rowOff>
        </xdr:from>
        <xdr:to>
          <xdr:col>6</xdr:col>
          <xdr:colOff>184150</xdr:colOff>
          <xdr:row>7</xdr:row>
          <xdr:rowOff>457200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xmlns=""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7</xdr:row>
          <xdr:rowOff>50800</xdr:rowOff>
        </xdr:from>
        <xdr:to>
          <xdr:col>5</xdr:col>
          <xdr:colOff>2076450</xdr:colOff>
          <xdr:row>7</xdr:row>
          <xdr:rowOff>266700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xmlns=""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527050</xdr:colOff>
          <xdr:row>11</xdr:row>
          <xdr:rowOff>279400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xmlns=""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11</xdr:row>
          <xdr:rowOff>0</xdr:rowOff>
        </xdr:from>
        <xdr:to>
          <xdr:col>3</xdr:col>
          <xdr:colOff>1066800</xdr:colOff>
          <xdr:row>11</xdr:row>
          <xdr:rowOff>279400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xmlns=""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527050</xdr:colOff>
          <xdr:row>14</xdr:row>
          <xdr:rowOff>279400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xmlns=""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14</xdr:row>
          <xdr:rowOff>0</xdr:rowOff>
        </xdr:from>
        <xdr:to>
          <xdr:col>3</xdr:col>
          <xdr:colOff>1066800</xdr:colOff>
          <xdr:row>14</xdr:row>
          <xdr:rowOff>279400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xmlns=""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527050</xdr:colOff>
          <xdr:row>16</xdr:row>
          <xdr:rowOff>38100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xmlns=""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15</xdr:row>
          <xdr:rowOff>0</xdr:rowOff>
        </xdr:from>
        <xdr:to>
          <xdr:col>3</xdr:col>
          <xdr:colOff>1066800</xdr:colOff>
          <xdr:row>16</xdr:row>
          <xdr:rowOff>38100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xmlns=""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527050</xdr:colOff>
          <xdr:row>16</xdr:row>
          <xdr:rowOff>228600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xmlns=""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16</xdr:row>
          <xdr:rowOff>0</xdr:rowOff>
        </xdr:from>
        <xdr:to>
          <xdr:col>3</xdr:col>
          <xdr:colOff>1066800</xdr:colOff>
          <xdr:row>16</xdr:row>
          <xdr:rowOff>228600</xdr:rowOff>
        </xdr:to>
        <xdr:sp macro="" textlink="">
          <xdr:nvSpPr>
            <xdr:cNvPr id="62474" name="Check Box 10" hidden="1">
              <a:extLst>
                <a:ext uri="{63B3BB69-23CF-44E3-9099-C40C66FF867C}">
                  <a14:compatExt spid="_x0000_s62474"/>
                </a:ext>
                <a:ext uri="{FF2B5EF4-FFF2-40B4-BE49-F238E27FC236}">
                  <a16:creationId xmlns:a16="http://schemas.microsoft.com/office/drawing/2014/main" xmlns=""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527050</xdr:colOff>
          <xdr:row>10</xdr:row>
          <xdr:rowOff>279400</xdr:rowOff>
        </xdr:to>
        <xdr:sp macro="" textlink="">
          <xdr:nvSpPr>
            <xdr:cNvPr id="62475" name="Check Box 11" hidden="1">
              <a:extLst>
                <a:ext uri="{63B3BB69-23CF-44E3-9099-C40C66FF867C}">
                  <a14:compatExt spid="_x0000_s62475"/>
                </a:ext>
                <a:ext uri="{FF2B5EF4-FFF2-40B4-BE49-F238E27FC236}">
                  <a16:creationId xmlns:a16="http://schemas.microsoft.com/office/drawing/2014/main" xmlns=""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10</xdr:row>
          <xdr:rowOff>0</xdr:rowOff>
        </xdr:from>
        <xdr:to>
          <xdr:col>4</xdr:col>
          <xdr:colOff>1066800</xdr:colOff>
          <xdr:row>10</xdr:row>
          <xdr:rowOff>279400</xdr:rowOff>
        </xdr:to>
        <xdr:sp macro="" textlink="">
          <xdr:nvSpPr>
            <xdr:cNvPr id="62476" name="Check Box 12" hidden="1">
              <a:extLst>
                <a:ext uri="{63B3BB69-23CF-44E3-9099-C40C66FF867C}">
                  <a14:compatExt spid="_x0000_s62476"/>
                </a:ext>
                <a:ext uri="{FF2B5EF4-FFF2-40B4-BE49-F238E27FC236}">
                  <a16:creationId xmlns:a16="http://schemas.microsoft.com/office/drawing/2014/main" xmlns="" id="{00000000-0008-0000-04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12700</xdr:rowOff>
        </xdr:from>
        <xdr:to>
          <xdr:col>4</xdr:col>
          <xdr:colOff>527050</xdr:colOff>
          <xdr:row>11</xdr:row>
          <xdr:rowOff>292100</xdr:rowOff>
        </xdr:to>
        <xdr:sp macro="" textlink="">
          <xdr:nvSpPr>
            <xdr:cNvPr id="62477" name="Check Box 13" hidden="1">
              <a:extLst>
                <a:ext uri="{63B3BB69-23CF-44E3-9099-C40C66FF867C}">
                  <a14:compatExt spid="_x0000_s62477"/>
                </a:ext>
                <a:ext uri="{FF2B5EF4-FFF2-40B4-BE49-F238E27FC236}">
                  <a16:creationId xmlns:a16="http://schemas.microsoft.com/office/drawing/2014/main" xmlns="" id="{00000000-0008-0000-04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11</xdr:row>
          <xdr:rowOff>12700</xdr:rowOff>
        </xdr:from>
        <xdr:to>
          <xdr:col>4</xdr:col>
          <xdr:colOff>1066800</xdr:colOff>
          <xdr:row>11</xdr:row>
          <xdr:rowOff>292100</xdr:rowOff>
        </xdr:to>
        <xdr:sp macro="" textlink="">
          <xdr:nvSpPr>
            <xdr:cNvPr id="62478" name="Check Box 14" hidden="1">
              <a:extLst>
                <a:ext uri="{63B3BB69-23CF-44E3-9099-C40C66FF867C}">
                  <a14:compatExt spid="_x0000_s62478"/>
                </a:ext>
                <a:ext uri="{FF2B5EF4-FFF2-40B4-BE49-F238E27FC236}">
                  <a16:creationId xmlns:a16="http://schemas.microsoft.com/office/drawing/2014/main" xmlns="" id="{00000000-0008-0000-04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533400</xdr:colOff>
          <xdr:row>19</xdr:row>
          <xdr:rowOff>38100</xdr:rowOff>
        </xdr:to>
        <xdr:sp macro="" textlink="">
          <xdr:nvSpPr>
            <xdr:cNvPr id="62479" name="Check Box 15" hidden="1">
              <a:extLst>
                <a:ext uri="{63B3BB69-23CF-44E3-9099-C40C66FF867C}">
                  <a14:compatExt spid="_x0000_s62479"/>
                </a:ext>
                <a:ext uri="{FF2B5EF4-FFF2-40B4-BE49-F238E27FC236}">
                  <a16:creationId xmlns:a16="http://schemas.microsoft.com/office/drawing/2014/main" xmlns="" id="{00000000-0008-0000-04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18</xdr:row>
          <xdr:rowOff>0</xdr:rowOff>
        </xdr:from>
        <xdr:to>
          <xdr:col>3</xdr:col>
          <xdr:colOff>1066800</xdr:colOff>
          <xdr:row>19</xdr:row>
          <xdr:rowOff>38100</xdr:rowOff>
        </xdr:to>
        <xdr:sp macro="" textlink="">
          <xdr:nvSpPr>
            <xdr:cNvPr id="62480" name="Check Box 16" hidden="1">
              <a:extLst>
                <a:ext uri="{63B3BB69-23CF-44E3-9099-C40C66FF867C}">
                  <a14:compatExt spid="_x0000_s62480"/>
                </a:ext>
                <a:ext uri="{FF2B5EF4-FFF2-40B4-BE49-F238E27FC236}">
                  <a16:creationId xmlns:a16="http://schemas.microsoft.com/office/drawing/2014/main" xmlns="" id="{00000000-0008-0000-04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533400</xdr:colOff>
          <xdr:row>19</xdr:row>
          <xdr:rowOff>279400</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xmlns="" id="{00000000-0008-0000-04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19</xdr:row>
          <xdr:rowOff>0</xdr:rowOff>
        </xdr:from>
        <xdr:to>
          <xdr:col>3</xdr:col>
          <xdr:colOff>1066800</xdr:colOff>
          <xdr:row>19</xdr:row>
          <xdr:rowOff>279400</xdr:rowOff>
        </xdr:to>
        <xdr:sp macro="" textlink="">
          <xdr:nvSpPr>
            <xdr:cNvPr id="62482" name="Check Box 18" hidden="1">
              <a:extLst>
                <a:ext uri="{63B3BB69-23CF-44E3-9099-C40C66FF867C}">
                  <a14:compatExt spid="_x0000_s62482"/>
                </a:ext>
                <a:ext uri="{FF2B5EF4-FFF2-40B4-BE49-F238E27FC236}">
                  <a16:creationId xmlns:a16="http://schemas.microsoft.com/office/drawing/2014/main" xmlns="" id="{00000000-0008-0000-04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527050</xdr:colOff>
          <xdr:row>21</xdr:row>
          <xdr:rowOff>38100</xdr:rowOff>
        </xdr:to>
        <xdr:sp macro="" textlink="">
          <xdr:nvSpPr>
            <xdr:cNvPr id="62483" name="Check Box 19" hidden="1">
              <a:extLst>
                <a:ext uri="{63B3BB69-23CF-44E3-9099-C40C66FF867C}">
                  <a14:compatExt spid="_x0000_s62483"/>
                </a:ext>
                <a:ext uri="{FF2B5EF4-FFF2-40B4-BE49-F238E27FC236}">
                  <a16:creationId xmlns:a16="http://schemas.microsoft.com/office/drawing/2014/main" xmlns="" id="{00000000-0008-0000-04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20</xdr:row>
          <xdr:rowOff>0</xdr:rowOff>
        </xdr:from>
        <xdr:to>
          <xdr:col>3</xdr:col>
          <xdr:colOff>1066800</xdr:colOff>
          <xdr:row>21</xdr:row>
          <xdr:rowOff>38100</xdr:rowOff>
        </xdr:to>
        <xdr:sp macro="" textlink="">
          <xdr:nvSpPr>
            <xdr:cNvPr id="62484" name="Check Box 20" hidden="1">
              <a:extLst>
                <a:ext uri="{63B3BB69-23CF-44E3-9099-C40C66FF867C}">
                  <a14:compatExt spid="_x0000_s62484"/>
                </a:ext>
                <a:ext uri="{FF2B5EF4-FFF2-40B4-BE49-F238E27FC236}">
                  <a16:creationId xmlns:a16="http://schemas.microsoft.com/office/drawing/2014/main" xmlns="" id="{00000000-0008-0000-04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527050</xdr:colOff>
          <xdr:row>22</xdr:row>
          <xdr:rowOff>38100</xdr:rowOff>
        </xdr:to>
        <xdr:sp macro="" textlink="">
          <xdr:nvSpPr>
            <xdr:cNvPr id="62485" name="Check Box 21" hidden="1">
              <a:extLst>
                <a:ext uri="{63B3BB69-23CF-44E3-9099-C40C66FF867C}">
                  <a14:compatExt spid="_x0000_s62485"/>
                </a:ext>
                <a:ext uri="{FF2B5EF4-FFF2-40B4-BE49-F238E27FC236}">
                  <a16:creationId xmlns:a16="http://schemas.microsoft.com/office/drawing/2014/main" xmlns="" id="{00000000-0008-0000-04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21</xdr:row>
          <xdr:rowOff>0</xdr:rowOff>
        </xdr:from>
        <xdr:to>
          <xdr:col>3</xdr:col>
          <xdr:colOff>1066800</xdr:colOff>
          <xdr:row>22</xdr:row>
          <xdr:rowOff>38100</xdr:rowOff>
        </xdr:to>
        <xdr:sp macro="" textlink="">
          <xdr:nvSpPr>
            <xdr:cNvPr id="62486" name="Check Box 22" hidden="1">
              <a:extLst>
                <a:ext uri="{63B3BB69-23CF-44E3-9099-C40C66FF867C}">
                  <a14:compatExt spid="_x0000_s62486"/>
                </a:ext>
                <a:ext uri="{FF2B5EF4-FFF2-40B4-BE49-F238E27FC236}">
                  <a16:creationId xmlns:a16="http://schemas.microsoft.com/office/drawing/2014/main" xmlns="" id="{00000000-0008-0000-04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527050</xdr:colOff>
          <xdr:row>22</xdr:row>
          <xdr:rowOff>279400</xdr:rowOff>
        </xdr:to>
        <xdr:sp macro="" textlink="">
          <xdr:nvSpPr>
            <xdr:cNvPr id="62487" name="Check Box 23" hidden="1">
              <a:extLst>
                <a:ext uri="{63B3BB69-23CF-44E3-9099-C40C66FF867C}">
                  <a14:compatExt spid="_x0000_s62487"/>
                </a:ext>
                <a:ext uri="{FF2B5EF4-FFF2-40B4-BE49-F238E27FC236}">
                  <a16:creationId xmlns:a16="http://schemas.microsoft.com/office/drawing/2014/main" xmlns="" id="{00000000-0008-0000-04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22</xdr:row>
          <xdr:rowOff>0</xdr:rowOff>
        </xdr:from>
        <xdr:to>
          <xdr:col>3</xdr:col>
          <xdr:colOff>1066800</xdr:colOff>
          <xdr:row>22</xdr:row>
          <xdr:rowOff>279400</xdr:rowOff>
        </xdr:to>
        <xdr:sp macro="" textlink="">
          <xdr:nvSpPr>
            <xdr:cNvPr id="62488" name="Check Box 24" hidden="1">
              <a:extLst>
                <a:ext uri="{63B3BB69-23CF-44E3-9099-C40C66FF867C}">
                  <a14:compatExt spid="_x0000_s62488"/>
                </a:ext>
                <a:ext uri="{FF2B5EF4-FFF2-40B4-BE49-F238E27FC236}">
                  <a16:creationId xmlns:a16="http://schemas.microsoft.com/office/drawing/2014/main" xmlns="" id="{00000000-0008-0000-04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527050</xdr:colOff>
          <xdr:row>23</xdr:row>
          <xdr:rowOff>279400</xdr:rowOff>
        </xdr:to>
        <xdr:sp macro="" textlink="">
          <xdr:nvSpPr>
            <xdr:cNvPr id="62489" name="Check Box 25" hidden="1">
              <a:extLst>
                <a:ext uri="{63B3BB69-23CF-44E3-9099-C40C66FF867C}">
                  <a14:compatExt spid="_x0000_s62489"/>
                </a:ext>
                <a:ext uri="{FF2B5EF4-FFF2-40B4-BE49-F238E27FC236}">
                  <a16:creationId xmlns:a16="http://schemas.microsoft.com/office/drawing/2014/main" xmlns="" id="{00000000-0008-0000-04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23</xdr:row>
          <xdr:rowOff>0</xdr:rowOff>
        </xdr:from>
        <xdr:to>
          <xdr:col>3</xdr:col>
          <xdr:colOff>1066800</xdr:colOff>
          <xdr:row>23</xdr:row>
          <xdr:rowOff>279400</xdr:rowOff>
        </xdr:to>
        <xdr:sp macro="" textlink="">
          <xdr:nvSpPr>
            <xdr:cNvPr id="62490" name="Check Box 26" hidden="1">
              <a:extLst>
                <a:ext uri="{63B3BB69-23CF-44E3-9099-C40C66FF867C}">
                  <a14:compatExt spid="_x0000_s62490"/>
                </a:ext>
                <a:ext uri="{FF2B5EF4-FFF2-40B4-BE49-F238E27FC236}">
                  <a16:creationId xmlns:a16="http://schemas.microsoft.com/office/drawing/2014/main" xmlns="" id="{00000000-0008-0000-04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527050</xdr:colOff>
          <xdr:row>24</xdr:row>
          <xdr:rowOff>228600</xdr:rowOff>
        </xdr:to>
        <xdr:sp macro="" textlink="">
          <xdr:nvSpPr>
            <xdr:cNvPr id="62491" name="Check Box 27" hidden="1">
              <a:extLst>
                <a:ext uri="{63B3BB69-23CF-44E3-9099-C40C66FF867C}">
                  <a14:compatExt spid="_x0000_s62491"/>
                </a:ext>
                <a:ext uri="{FF2B5EF4-FFF2-40B4-BE49-F238E27FC236}">
                  <a16:creationId xmlns:a16="http://schemas.microsoft.com/office/drawing/2014/main" xmlns="" id="{00000000-0008-0000-04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24</xdr:row>
          <xdr:rowOff>0</xdr:rowOff>
        </xdr:from>
        <xdr:to>
          <xdr:col>3</xdr:col>
          <xdr:colOff>1066800</xdr:colOff>
          <xdr:row>24</xdr:row>
          <xdr:rowOff>228600</xdr:rowOff>
        </xdr:to>
        <xdr:sp macro="" textlink="">
          <xdr:nvSpPr>
            <xdr:cNvPr id="62492" name="Check Box 28" hidden="1">
              <a:extLst>
                <a:ext uri="{63B3BB69-23CF-44E3-9099-C40C66FF867C}">
                  <a14:compatExt spid="_x0000_s62492"/>
                </a:ext>
                <a:ext uri="{FF2B5EF4-FFF2-40B4-BE49-F238E27FC236}">
                  <a16:creationId xmlns:a16="http://schemas.microsoft.com/office/drawing/2014/main" xmlns="" id="{00000000-0008-0000-04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527050</xdr:colOff>
          <xdr:row>25</xdr:row>
          <xdr:rowOff>279400</xdr:rowOff>
        </xdr:to>
        <xdr:sp macro="" textlink="">
          <xdr:nvSpPr>
            <xdr:cNvPr id="62493" name="Check Box 29" hidden="1">
              <a:extLst>
                <a:ext uri="{63B3BB69-23CF-44E3-9099-C40C66FF867C}">
                  <a14:compatExt spid="_x0000_s62493"/>
                </a:ext>
                <a:ext uri="{FF2B5EF4-FFF2-40B4-BE49-F238E27FC236}">
                  <a16:creationId xmlns:a16="http://schemas.microsoft.com/office/drawing/2014/main" xmlns="" id="{00000000-0008-0000-04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25</xdr:row>
          <xdr:rowOff>0</xdr:rowOff>
        </xdr:from>
        <xdr:to>
          <xdr:col>3</xdr:col>
          <xdr:colOff>1066800</xdr:colOff>
          <xdr:row>25</xdr:row>
          <xdr:rowOff>279400</xdr:rowOff>
        </xdr:to>
        <xdr:sp macro="" textlink="">
          <xdr:nvSpPr>
            <xdr:cNvPr id="62494" name="Check Box 30" hidden="1">
              <a:extLst>
                <a:ext uri="{63B3BB69-23CF-44E3-9099-C40C66FF867C}">
                  <a14:compatExt spid="_x0000_s62494"/>
                </a:ext>
                <a:ext uri="{FF2B5EF4-FFF2-40B4-BE49-F238E27FC236}">
                  <a16:creationId xmlns:a16="http://schemas.microsoft.com/office/drawing/2014/main" xmlns="" id="{00000000-0008-0000-04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3</xdr:col>
          <xdr:colOff>527050</xdr:colOff>
          <xdr:row>28</xdr:row>
          <xdr:rowOff>38100</xdr:rowOff>
        </xdr:to>
        <xdr:sp macro="" textlink="">
          <xdr:nvSpPr>
            <xdr:cNvPr id="62495" name="Check Box 31" hidden="1">
              <a:extLst>
                <a:ext uri="{63B3BB69-23CF-44E3-9099-C40C66FF867C}">
                  <a14:compatExt spid="_x0000_s62495"/>
                </a:ext>
                <a:ext uri="{FF2B5EF4-FFF2-40B4-BE49-F238E27FC236}">
                  <a16:creationId xmlns:a16="http://schemas.microsoft.com/office/drawing/2014/main" xmlns="" id="{00000000-0008-0000-04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27</xdr:row>
          <xdr:rowOff>0</xdr:rowOff>
        </xdr:from>
        <xdr:to>
          <xdr:col>3</xdr:col>
          <xdr:colOff>1066800</xdr:colOff>
          <xdr:row>28</xdr:row>
          <xdr:rowOff>38100</xdr:rowOff>
        </xdr:to>
        <xdr:sp macro="" textlink="">
          <xdr:nvSpPr>
            <xdr:cNvPr id="62496" name="Check Box 32" hidden="1">
              <a:extLst>
                <a:ext uri="{63B3BB69-23CF-44E3-9099-C40C66FF867C}">
                  <a14:compatExt spid="_x0000_s62496"/>
                </a:ext>
                <a:ext uri="{FF2B5EF4-FFF2-40B4-BE49-F238E27FC236}">
                  <a16:creationId xmlns:a16="http://schemas.microsoft.com/office/drawing/2014/main" xmlns=""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527050</xdr:colOff>
          <xdr:row>29</xdr:row>
          <xdr:rowOff>38100</xdr:rowOff>
        </xdr:to>
        <xdr:sp macro="" textlink="">
          <xdr:nvSpPr>
            <xdr:cNvPr id="62497" name="Check Box 33" hidden="1">
              <a:extLst>
                <a:ext uri="{63B3BB69-23CF-44E3-9099-C40C66FF867C}">
                  <a14:compatExt spid="_x0000_s62497"/>
                </a:ext>
                <a:ext uri="{FF2B5EF4-FFF2-40B4-BE49-F238E27FC236}">
                  <a16:creationId xmlns:a16="http://schemas.microsoft.com/office/drawing/2014/main" xmlns="" id="{00000000-0008-0000-04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28</xdr:row>
          <xdr:rowOff>0</xdr:rowOff>
        </xdr:from>
        <xdr:to>
          <xdr:col>3</xdr:col>
          <xdr:colOff>1066800</xdr:colOff>
          <xdr:row>29</xdr:row>
          <xdr:rowOff>38100</xdr:rowOff>
        </xdr:to>
        <xdr:sp macro="" textlink="">
          <xdr:nvSpPr>
            <xdr:cNvPr id="62498" name="Check Box 34" hidden="1">
              <a:extLst>
                <a:ext uri="{63B3BB69-23CF-44E3-9099-C40C66FF867C}">
                  <a14:compatExt spid="_x0000_s62498"/>
                </a:ext>
                <a:ext uri="{FF2B5EF4-FFF2-40B4-BE49-F238E27FC236}">
                  <a16:creationId xmlns:a16="http://schemas.microsoft.com/office/drawing/2014/main" xmlns="" id="{00000000-0008-0000-04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527050</xdr:colOff>
          <xdr:row>29</xdr:row>
          <xdr:rowOff>38100</xdr:rowOff>
        </xdr:to>
        <xdr:sp macro="" textlink="">
          <xdr:nvSpPr>
            <xdr:cNvPr id="62499" name="Check Box 35" hidden="1">
              <a:extLst>
                <a:ext uri="{63B3BB69-23CF-44E3-9099-C40C66FF867C}">
                  <a14:compatExt spid="_x0000_s62499"/>
                </a:ext>
                <a:ext uri="{FF2B5EF4-FFF2-40B4-BE49-F238E27FC236}">
                  <a16:creationId xmlns:a16="http://schemas.microsoft.com/office/drawing/2014/main" xmlns="" id="{00000000-0008-0000-04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28</xdr:row>
          <xdr:rowOff>0</xdr:rowOff>
        </xdr:from>
        <xdr:to>
          <xdr:col>4</xdr:col>
          <xdr:colOff>1066800</xdr:colOff>
          <xdr:row>29</xdr:row>
          <xdr:rowOff>38100</xdr:rowOff>
        </xdr:to>
        <xdr:sp macro="" textlink="">
          <xdr:nvSpPr>
            <xdr:cNvPr id="62500" name="Check Box 36" hidden="1">
              <a:extLst>
                <a:ext uri="{63B3BB69-23CF-44E3-9099-C40C66FF867C}">
                  <a14:compatExt spid="_x0000_s62500"/>
                </a:ext>
                <a:ext uri="{FF2B5EF4-FFF2-40B4-BE49-F238E27FC236}">
                  <a16:creationId xmlns:a16="http://schemas.microsoft.com/office/drawing/2014/main" xmlns=""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527050</xdr:colOff>
          <xdr:row>28</xdr:row>
          <xdr:rowOff>38100</xdr:rowOff>
        </xdr:to>
        <xdr:sp macro="" textlink="">
          <xdr:nvSpPr>
            <xdr:cNvPr id="62501" name="Check Box 37" hidden="1">
              <a:extLst>
                <a:ext uri="{63B3BB69-23CF-44E3-9099-C40C66FF867C}">
                  <a14:compatExt spid="_x0000_s62501"/>
                </a:ext>
                <a:ext uri="{FF2B5EF4-FFF2-40B4-BE49-F238E27FC236}">
                  <a16:creationId xmlns:a16="http://schemas.microsoft.com/office/drawing/2014/main" xmlns="" id="{00000000-0008-0000-04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27</xdr:row>
          <xdr:rowOff>0</xdr:rowOff>
        </xdr:from>
        <xdr:to>
          <xdr:col>4</xdr:col>
          <xdr:colOff>1066800</xdr:colOff>
          <xdr:row>28</xdr:row>
          <xdr:rowOff>38100</xdr:rowOff>
        </xdr:to>
        <xdr:sp macro="" textlink="">
          <xdr:nvSpPr>
            <xdr:cNvPr id="62502" name="Check Box 38" hidden="1">
              <a:extLst>
                <a:ext uri="{63B3BB69-23CF-44E3-9099-C40C66FF867C}">
                  <a14:compatExt spid="_x0000_s62502"/>
                </a:ext>
                <a:ext uri="{FF2B5EF4-FFF2-40B4-BE49-F238E27FC236}">
                  <a16:creationId xmlns:a16="http://schemas.microsoft.com/office/drawing/2014/main" xmlns="" id="{00000000-0008-0000-04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527050</xdr:colOff>
          <xdr:row>25</xdr:row>
          <xdr:rowOff>279400</xdr:rowOff>
        </xdr:to>
        <xdr:sp macro="" textlink="">
          <xdr:nvSpPr>
            <xdr:cNvPr id="62503" name="Check Box 39" hidden="1">
              <a:extLst>
                <a:ext uri="{63B3BB69-23CF-44E3-9099-C40C66FF867C}">
                  <a14:compatExt spid="_x0000_s62503"/>
                </a:ext>
                <a:ext uri="{FF2B5EF4-FFF2-40B4-BE49-F238E27FC236}">
                  <a16:creationId xmlns:a16="http://schemas.microsoft.com/office/drawing/2014/main" xmlns="" id="{00000000-0008-0000-04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25</xdr:row>
          <xdr:rowOff>0</xdr:rowOff>
        </xdr:from>
        <xdr:to>
          <xdr:col>4</xdr:col>
          <xdr:colOff>1066800</xdr:colOff>
          <xdr:row>25</xdr:row>
          <xdr:rowOff>279400</xdr:rowOff>
        </xdr:to>
        <xdr:sp macro="" textlink="">
          <xdr:nvSpPr>
            <xdr:cNvPr id="62504" name="Check Box 40" hidden="1">
              <a:extLst>
                <a:ext uri="{63B3BB69-23CF-44E3-9099-C40C66FF867C}">
                  <a14:compatExt spid="_x0000_s62504"/>
                </a:ext>
                <a:ext uri="{FF2B5EF4-FFF2-40B4-BE49-F238E27FC236}">
                  <a16:creationId xmlns:a16="http://schemas.microsoft.com/office/drawing/2014/main" xmlns="" id="{00000000-0008-0000-04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527050</xdr:colOff>
          <xdr:row>24</xdr:row>
          <xdr:rowOff>228600</xdr:rowOff>
        </xdr:to>
        <xdr:sp macro="" textlink="">
          <xdr:nvSpPr>
            <xdr:cNvPr id="62505" name="Check Box 41" hidden="1">
              <a:extLst>
                <a:ext uri="{63B3BB69-23CF-44E3-9099-C40C66FF867C}">
                  <a14:compatExt spid="_x0000_s62505"/>
                </a:ext>
                <a:ext uri="{FF2B5EF4-FFF2-40B4-BE49-F238E27FC236}">
                  <a16:creationId xmlns:a16="http://schemas.microsoft.com/office/drawing/2014/main" xmlns="" id="{00000000-0008-0000-04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24</xdr:row>
          <xdr:rowOff>0</xdr:rowOff>
        </xdr:from>
        <xdr:to>
          <xdr:col>4</xdr:col>
          <xdr:colOff>1066800</xdr:colOff>
          <xdr:row>24</xdr:row>
          <xdr:rowOff>228600</xdr:rowOff>
        </xdr:to>
        <xdr:sp macro="" textlink="">
          <xdr:nvSpPr>
            <xdr:cNvPr id="62506" name="Check Box 42" hidden="1">
              <a:extLst>
                <a:ext uri="{63B3BB69-23CF-44E3-9099-C40C66FF867C}">
                  <a14:compatExt spid="_x0000_s62506"/>
                </a:ext>
                <a:ext uri="{FF2B5EF4-FFF2-40B4-BE49-F238E27FC236}">
                  <a16:creationId xmlns:a16="http://schemas.microsoft.com/office/drawing/2014/main" xmlns="" id="{00000000-0008-0000-04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527050</xdr:colOff>
          <xdr:row>23</xdr:row>
          <xdr:rowOff>279400</xdr:rowOff>
        </xdr:to>
        <xdr:sp macro="" textlink="">
          <xdr:nvSpPr>
            <xdr:cNvPr id="62507" name="Check Box 43" hidden="1">
              <a:extLst>
                <a:ext uri="{63B3BB69-23CF-44E3-9099-C40C66FF867C}">
                  <a14:compatExt spid="_x0000_s62507"/>
                </a:ext>
                <a:ext uri="{FF2B5EF4-FFF2-40B4-BE49-F238E27FC236}">
                  <a16:creationId xmlns:a16="http://schemas.microsoft.com/office/drawing/2014/main" xmlns="" id="{00000000-0008-0000-04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23</xdr:row>
          <xdr:rowOff>0</xdr:rowOff>
        </xdr:from>
        <xdr:to>
          <xdr:col>4</xdr:col>
          <xdr:colOff>1066800</xdr:colOff>
          <xdr:row>23</xdr:row>
          <xdr:rowOff>279400</xdr:rowOff>
        </xdr:to>
        <xdr:sp macro="" textlink="">
          <xdr:nvSpPr>
            <xdr:cNvPr id="62508" name="Check Box 44" hidden="1">
              <a:extLst>
                <a:ext uri="{63B3BB69-23CF-44E3-9099-C40C66FF867C}">
                  <a14:compatExt spid="_x0000_s62508"/>
                </a:ext>
                <a:ext uri="{FF2B5EF4-FFF2-40B4-BE49-F238E27FC236}">
                  <a16:creationId xmlns:a16="http://schemas.microsoft.com/office/drawing/2014/main" xmlns="" id="{00000000-0008-0000-04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527050</xdr:colOff>
          <xdr:row>22</xdr:row>
          <xdr:rowOff>279400</xdr:rowOff>
        </xdr:to>
        <xdr:sp macro="" textlink="">
          <xdr:nvSpPr>
            <xdr:cNvPr id="62509" name="Check Box 45" hidden="1">
              <a:extLst>
                <a:ext uri="{63B3BB69-23CF-44E3-9099-C40C66FF867C}">
                  <a14:compatExt spid="_x0000_s62509"/>
                </a:ext>
                <a:ext uri="{FF2B5EF4-FFF2-40B4-BE49-F238E27FC236}">
                  <a16:creationId xmlns:a16="http://schemas.microsoft.com/office/drawing/2014/main" xmlns="" id="{00000000-0008-0000-04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22</xdr:row>
          <xdr:rowOff>0</xdr:rowOff>
        </xdr:from>
        <xdr:to>
          <xdr:col>4</xdr:col>
          <xdr:colOff>1066800</xdr:colOff>
          <xdr:row>22</xdr:row>
          <xdr:rowOff>279400</xdr:rowOff>
        </xdr:to>
        <xdr:sp macro="" textlink="">
          <xdr:nvSpPr>
            <xdr:cNvPr id="62510" name="Check Box 46" hidden="1">
              <a:extLst>
                <a:ext uri="{63B3BB69-23CF-44E3-9099-C40C66FF867C}">
                  <a14:compatExt spid="_x0000_s62510"/>
                </a:ext>
                <a:ext uri="{FF2B5EF4-FFF2-40B4-BE49-F238E27FC236}">
                  <a16:creationId xmlns:a16="http://schemas.microsoft.com/office/drawing/2014/main" xmlns="" id="{00000000-0008-0000-04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527050</xdr:colOff>
          <xdr:row>22</xdr:row>
          <xdr:rowOff>38100</xdr:rowOff>
        </xdr:to>
        <xdr:sp macro="" textlink="">
          <xdr:nvSpPr>
            <xdr:cNvPr id="62511" name="Check Box 47" hidden="1">
              <a:extLst>
                <a:ext uri="{63B3BB69-23CF-44E3-9099-C40C66FF867C}">
                  <a14:compatExt spid="_x0000_s62511"/>
                </a:ext>
                <a:ext uri="{FF2B5EF4-FFF2-40B4-BE49-F238E27FC236}">
                  <a16:creationId xmlns:a16="http://schemas.microsoft.com/office/drawing/2014/main" xmlns="" id="{00000000-0008-0000-04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21</xdr:row>
          <xdr:rowOff>0</xdr:rowOff>
        </xdr:from>
        <xdr:to>
          <xdr:col>4</xdr:col>
          <xdr:colOff>1066800</xdr:colOff>
          <xdr:row>22</xdr:row>
          <xdr:rowOff>38100</xdr:rowOff>
        </xdr:to>
        <xdr:sp macro="" textlink="">
          <xdr:nvSpPr>
            <xdr:cNvPr id="62512" name="Check Box 48" hidden="1">
              <a:extLst>
                <a:ext uri="{63B3BB69-23CF-44E3-9099-C40C66FF867C}">
                  <a14:compatExt spid="_x0000_s62512"/>
                </a:ext>
                <a:ext uri="{FF2B5EF4-FFF2-40B4-BE49-F238E27FC236}">
                  <a16:creationId xmlns:a16="http://schemas.microsoft.com/office/drawing/2014/main" xmlns="" id="{00000000-0008-0000-04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527050</xdr:colOff>
          <xdr:row>21</xdr:row>
          <xdr:rowOff>38100</xdr:rowOff>
        </xdr:to>
        <xdr:sp macro="" textlink="">
          <xdr:nvSpPr>
            <xdr:cNvPr id="62513" name="Check Box 49" hidden="1">
              <a:extLst>
                <a:ext uri="{63B3BB69-23CF-44E3-9099-C40C66FF867C}">
                  <a14:compatExt spid="_x0000_s62513"/>
                </a:ext>
                <a:ext uri="{FF2B5EF4-FFF2-40B4-BE49-F238E27FC236}">
                  <a16:creationId xmlns:a16="http://schemas.microsoft.com/office/drawing/2014/main" xmlns="" id="{00000000-0008-0000-04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20</xdr:row>
          <xdr:rowOff>0</xdr:rowOff>
        </xdr:from>
        <xdr:to>
          <xdr:col>4</xdr:col>
          <xdr:colOff>1066800</xdr:colOff>
          <xdr:row>21</xdr:row>
          <xdr:rowOff>38100</xdr:rowOff>
        </xdr:to>
        <xdr:sp macro="" textlink="">
          <xdr:nvSpPr>
            <xdr:cNvPr id="62514" name="Check Box 50" hidden="1">
              <a:extLst>
                <a:ext uri="{63B3BB69-23CF-44E3-9099-C40C66FF867C}">
                  <a14:compatExt spid="_x0000_s62514"/>
                </a:ext>
                <a:ext uri="{FF2B5EF4-FFF2-40B4-BE49-F238E27FC236}">
                  <a16:creationId xmlns:a16="http://schemas.microsoft.com/office/drawing/2014/main" xmlns="" id="{00000000-0008-0000-04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533400</xdr:colOff>
          <xdr:row>19</xdr:row>
          <xdr:rowOff>279400</xdr:rowOff>
        </xdr:to>
        <xdr:sp macro="" textlink="">
          <xdr:nvSpPr>
            <xdr:cNvPr id="62515" name="Check Box 51" hidden="1">
              <a:extLst>
                <a:ext uri="{63B3BB69-23CF-44E3-9099-C40C66FF867C}">
                  <a14:compatExt spid="_x0000_s62515"/>
                </a:ext>
                <a:ext uri="{FF2B5EF4-FFF2-40B4-BE49-F238E27FC236}">
                  <a16:creationId xmlns:a16="http://schemas.microsoft.com/office/drawing/2014/main" xmlns="" id="{00000000-0008-0000-04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19</xdr:row>
          <xdr:rowOff>0</xdr:rowOff>
        </xdr:from>
        <xdr:to>
          <xdr:col>4</xdr:col>
          <xdr:colOff>1066800</xdr:colOff>
          <xdr:row>19</xdr:row>
          <xdr:rowOff>279400</xdr:rowOff>
        </xdr:to>
        <xdr:sp macro="" textlink="">
          <xdr:nvSpPr>
            <xdr:cNvPr id="62516" name="Check Box 52" hidden="1">
              <a:extLst>
                <a:ext uri="{63B3BB69-23CF-44E3-9099-C40C66FF867C}">
                  <a14:compatExt spid="_x0000_s62516"/>
                </a:ext>
                <a:ext uri="{FF2B5EF4-FFF2-40B4-BE49-F238E27FC236}">
                  <a16:creationId xmlns:a16="http://schemas.microsoft.com/office/drawing/2014/main" xmlns="" id="{00000000-0008-0000-04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533400</xdr:colOff>
          <xdr:row>19</xdr:row>
          <xdr:rowOff>38100</xdr:rowOff>
        </xdr:to>
        <xdr:sp macro="" textlink="">
          <xdr:nvSpPr>
            <xdr:cNvPr id="62517" name="Check Box 53" hidden="1">
              <a:extLst>
                <a:ext uri="{63B3BB69-23CF-44E3-9099-C40C66FF867C}">
                  <a14:compatExt spid="_x0000_s62517"/>
                </a:ext>
                <a:ext uri="{FF2B5EF4-FFF2-40B4-BE49-F238E27FC236}">
                  <a16:creationId xmlns:a16="http://schemas.microsoft.com/office/drawing/2014/main" xmlns="" id="{00000000-0008-0000-04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18</xdr:row>
          <xdr:rowOff>0</xdr:rowOff>
        </xdr:from>
        <xdr:to>
          <xdr:col>4</xdr:col>
          <xdr:colOff>1066800</xdr:colOff>
          <xdr:row>19</xdr:row>
          <xdr:rowOff>38100</xdr:rowOff>
        </xdr:to>
        <xdr:sp macro="" textlink="">
          <xdr:nvSpPr>
            <xdr:cNvPr id="62518" name="Check Box 54" hidden="1">
              <a:extLst>
                <a:ext uri="{63B3BB69-23CF-44E3-9099-C40C66FF867C}">
                  <a14:compatExt spid="_x0000_s62518"/>
                </a:ext>
                <a:ext uri="{FF2B5EF4-FFF2-40B4-BE49-F238E27FC236}">
                  <a16:creationId xmlns:a16="http://schemas.microsoft.com/office/drawing/2014/main" xmlns="" id="{00000000-0008-0000-04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527050</xdr:colOff>
          <xdr:row>16</xdr:row>
          <xdr:rowOff>228600</xdr:rowOff>
        </xdr:to>
        <xdr:sp macro="" textlink="">
          <xdr:nvSpPr>
            <xdr:cNvPr id="62519" name="Check Box 55" hidden="1">
              <a:extLst>
                <a:ext uri="{63B3BB69-23CF-44E3-9099-C40C66FF867C}">
                  <a14:compatExt spid="_x0000_s62519"/>
                </a:ext>
                <a:ext uri="{FF2B5EF4-FFF2-40B4-BE49-F238E27FC236}">
                  <a16:creationId xmlns:a16="http://schemas.microsoft.com/office/drawing/2014/main" xmlns="" id="{00000000-0008-0000-04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16</xdr:row>
          <xdr:rowOff>0</xdr:rowOff>
        </xdr:from>
        <xdr:to>
          <xdr:col>4</xdr:col>
          <xdr:colOff>1066800</xdr:colOff>
          <xdr:row>16</xdr:row>
          <xdr:rowOff>228600</xdr:rowOff>
        </xdr:to>
        <xdr:sp macro="" textlink="">
          <xdr:nvSpPr>
            <xdr:cNvPr id="62520" name="Check Box 56" hidden="1">
              <a:extLst>
                <a:ext uri="{63B3BB69-23CF-44E3-9099-C40C66FF867C}">
                  <a14:compatExt spid="_x0000_s62520"/>
                </a:ext>
                <a:ext uri="{FF2B5EF4-FFF2-40B4-BE49-F238E27FC236}">
                  <a16:creationId xmlns:a16="http://schemas.microsoft.com/office/drawing/2014/main" xmlns="" id="{00000000-0008-0000-04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527050</xdr:colOff>
          <xdr:row>14</xdr:row>
          <xdr:rowOff>279400</xdr:rowOff>
        </xdr:to>
        <xdr:sp macro="" textlink="">
          <xdr:nvSpPr>
            <xdr:cNvPr id="62521" name="Check Box 57" hidden="1">
              <a:extLst>
                <a:ext uri="{63B3BB69-23CF-44E3-9099-C40C66FF867C}">
                  <a14:compatExt spid="_x0000_s62521"/>
                </a:ext>
                <a:ext uri="{FF2B5EF4-FFF2-40B4-BE49-F238E27FC236}">
                  <a16:creationId xmlns:a16="http://schemas.microsoft.com/office/drawing/2014/main" xmlns="" id="{00000000-0008-0000-04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14</xdr:row>
          <xdr:rowOff>0</xdr:rowOff>
        </xdr:from>
        <xdr:to>
          <xdr:col>4</xdr:col>
          <xdr:colOff>1066800</xdr:colOff>
          <xdr:row>14</xdr:row>
          <xdr:rowOff>279400</xdr:rowOff>
        </xdr:to>
        <xdr:sp macro="" textlink="">
          <xdr:nvSpPr>
            <xdr:cNvPr id="62522" name="Check Box 58" hidden="1">
              <a:extLst>
                <a:ext uri="{63B3BB69-23CF-44E3-9099-C40C66FF867C}">
                  <a14:compatExt spid="_x0000_s62522"/>
                </a:ext>
                <a:ext uri="{FF2B5EF4-FFF2-40B4-BE49-F238E27FC236}">
                  <a16:creationId xmlns:a16="http://schemas.microsoft.com/office/drawing/2014/main" xmlns="" id="{00000000-0008-0000-04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527050</xdr:colOff>
          <xdr:row>16</xdr:row>
          <xdr:rowOff>38100</xdr:rowOff>
        </xdr:to>
        <xdr:sp macro="" textlink="">
          <xdr:nvSpPr>
            <xdr:cNvPr id="62523" name="Check Box 59" hidden="1">
              <a:extLst>
                <a:ext uri="{63B3BB69-23CF-44E3-9099-C40C66FF867C}">
                  <a14:compatExt spid="_x0000_s62523"/>
                </a:ext>
                <a:ext uri="{FF2B5EF4-FFF2-40B4-BE49-F238E27FC236}">
                  <a16:creationId xmlns:a16="http://schemas.microsoft.com/office/drawing/2014/main" xmlns="" id="{00000000-0008-0000-04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xdr:row>
          <xdr:rowOff>0</xdr:rowOff>
        </xdr:from>
        <xdr:to>
          <xdr:col>4</xdr:col>
          <xdr:colOff>1066800</xdr:colOff>
          <xdr:row>16</xdr:row>
          <xdr:rowOff>38100</xdr:rowOff>
        </xdr:to>
        <xdr:sp macro="" textlink="">
          <xdr:nvSpPr>
            <xdr:cNvPr id="62524" name="Check Box 60" hidden="1">
              <a:extLst>
                <a:ext uri="{63B3BB69-23CF-44E3-9099-C40C66FF867C}">
                  <a14:compatExt spid="_x0000_s62524"/>
                </a:ext>
                <a:ext uri="{FF2B5EF4-FFF2-40B4-BE49-F238E27FC236}">
                  <a16:creationId xmlns:a16="http://schemas.microsoft.com/office/drawing/2014/main" xmlns="" id="{00000000-0008-0000-04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3</xdr:col>
          <xdr:colOff>527050</xdr:colOff>
          <xdr:row>10</xdr:row>
          <xdr:rowOff>279400</xdr:rowOff>
        </xdr:to>
        <xdr:sp macro="" textlink="">
          <xdr:nvSpPr>
            <xdr:cNvPr id="62525" name="Check Box 61" hidden="1">
              <a:extLst>
                <a:ext uri="{63B3BB69-23CF-44E3-9099-C40C66FF867C}">
                  <a14:compatExt spid="_x0000_s62525"/>
                </a:ext>
                <a:ext uri="{FF2B5EF4-FFF2-40B4-BE49-F238E27FC236}">
                  <a16:creationId xmlns:a16="http://schemas.microsoft.com/office/drawing/2014/main" xmlns="" id="{00000000-0008-0000-04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10</xdr:row>
          <xdr:rowOff>0</xdr:rowOff>
        </xdr:from>
        <xdr:to>
          <xdr:col>3</xdr:col>
          <xdr:colOff>1066800</xdr:colOff>
          <xdr:row>10</xdr:row>
          <xdr:rowOff>279400</xdr:rowOff>
        </xdr:to>
        <xdr:sp macro="" textlink="">
          <xdr:nvSpPr>
            <xdr:cNvPr id="62526" name="Check Box 62" hidden="1">
              <a:extLst>
                <a:ext uri="{63B3BB69-23CF-44E3-9099-C40C66FF867C}">
                  <a14:compatExt spid="_x0000_s62526"/>
                </a:ext>
                <a:ext uri="{FF2B5EF4-FFF2-40B4-BE49-F238E27FC236}">
                  <a16:creationId xmlns:a16="http://schemas.microsoft.com/office/drawing/2014/main" xmlns="" id="{00000000-0008-0000-04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527050</xdr:colOff>
          <xdr:row>41</xdr:row>
          <xdr:rowOff>0</xdr:rowOff>
        </xdr:to>
        <xdr:sp macro="" textlink="">
          <xdr:nvSpPr>
            <xdr:cNvPr id="62527" name="Check Box 63" hidden="1">
              <a:extLst>
                <a:ext uri="{63B3BB69-23CF-44E3-9099-C40C66FF867C}">
                  <a14:compatExt spid="_x0000_s62527"/>
                </a:ext>
                <a:ext uri="{FF2B5EF4-FFF2-40B4-BE49-F238E27FC236}">
                  <a16:creationId xmlns:a16="http://schemas.microsoft.com/office/drawing/2014/main" xmlns="" id="{00000000-0008-0000-04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40</xdr:row>
          <xdr:rowOff>0</xdr:rowOff>
        </xdr:from>
        <xdr:to>
          <xdr:col>4</xdr:col>
          <xdr:colOff>1066800</xdr:colOff>
          <xdr:row>41</xdr:row>
          <xdr:rowOff>0</xdr:rowOff>
        </xdr:to>
        <xdr:sp macro="" textlink="">
          <xdr:nvSpPr>
            <xdr:cNvPr id="62528" name="Check Box 64" hidden="1">
              <a:extLst>
                <a:ext uri="{63B3BB69-23CF-44E3-9099-C40C66FF867C}">
                  <a14:compatExt spid="_x0000_s62528"/>
                </a:ext>
                <a:ext uri="{FF2B5EF4-FFF2-40B4-BE49-F238E27FC236}">
                  <a16:creationId xmlns:a16="http://schemas.microsoft.com/office/drawing/2014/main" xmlns="" id="{00000000-0008-0000-04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54</xdr:row>
          <xdr:rowOff>165100</xdr:rowOff>
        </xdr:from>
        <xdr:to>
          <xdr:col>4</xdr:col>
          <xdr:colOff>666750</xdr:colOff>
          <xdr:row>54</xdr:row>
          <xdr:rowOff>495300</xdr:rowOff>
        </xdr:to>
        <xdr:sp macro="" textlink="">
          <xdr:nvSpPr>
            <xdr:cNvPr id="62529" name="Check Box 65" hidden="1">
              <a:extLst>
                <a:ext uri="{63B3BB69-23CF-44E3-9099-C40C66FF867C}">
                  <a14:compatExt spid="_x0000_s62529"/>
                </a:ext>
                <a:ext uri="{FF2B5EF4-FFF2-40B4-BE49-F238E27FC236}">
                  <a16:creationId xmlns:a16="http://schemas.microsoft.com/office/drawing/2014/main" xmlns="" id="{00000000-0008-0000-04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717550</xdr:colOff>
          <xdr:row>54</xdr:row>
          <xdr:rowOff>165100</xdr:rowOff>
        </xdr:from>
        <xdr:to>
          <xdr:col>4</xdr:col>
          <xdr:colOff>1333500</xdr:colOff>
          <xdr:row>54</xdr:row>
          <xdr:rowOff>495300</xdr:rowOff>
        </xdr:to>
        <xdr:sp macro="" textlink="">
          <xdr:nvSpPr>
            <xdr:cNvPr id="62530" name="Check Box 66" hidden="1">
              <a:extLst>
                <a:ext uri="{63B3BB69-23CF-44E3-9099-C40C66FF867C}">
                  <a14:compatExt spid="_x0000_s62530"/>
                </a:ext>
                <a:ext uri="{FF2B5EF4-FFF2-40B4-BE49-F238E27FC236}">
                  <a16:creationId xmlns:a16="http://schemas.microsoft.com/office/drawing/2014/main" xmlns="" id="{00000000-0008-0000-04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1327150</xdr:colOff>
          <xdr:row>54</xdr:row>
          <xdr:rowOff>165100</xdr:rowOff>
        </xdr:from>
        <xdr:to>
          <xdr:col>4</xdr:col>
          <xdr:colOff>2298700</xdr:colOff>
          <xdr:row>54</xdr:row>
          <xdr:rowOff>495300</xdr:rowOff>
        </xdr:to>
        <xdr:sp macro="" textlink="">
          <xdr:nvSpPr>
            <xdr:cNvPr id="62531" name="Check Box 67" hidden="1">
              <a:extLst>
                <a:ext uri="{63B3BB69-23CF-44E3-9099-C40C66FF867C}">
                  <a14:compatExt spid="_x0000_s62531"/>
                </a:ext>
                <a:ext uri="{FF2B5EF4-FFF2-40B4-BE49-F238E27FC236}">
                  <a16:creationId xmlns:a16="http://schemas.microsoft.com/office/drawing/2014/main" xmlns="" id="{00000000-0008-0000-04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Partially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527050</xdr:colOff>
          <xdr:row>69</xdr:row>
          <xdr:rowOff>0</xdr:rowOff>
        </xdr:to>
        <xdr:sp macro="" textlink="">
          <xdr:nvSpPr>
            <xdr:cNvPr id="62532" name="Check Box 68" hidden="1">
              <a:extLst>
                <a:ext uri="{63B3BB69-23CF-44E3-9099-C40C66FF867C}">
                  <a14:compatExt spid="_x0000_s62532"/>
                </a:ext>
                <a:ext uri="{FF2B5EF4-FFF2-40B4-BE49-F238E27FC236}">
                  <a16:creationId xmlns:a16="http://schemas.microsoft.com/office/drawing/2014/main" xmlns="" id="{00000000-0008-0000-04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68</xdr:row>
          <xdr:rowOff>0</xdr:rowOff>
        </xdr:from>
        <xdr:to>
          <xdr:col>4</xdr:col>
          <xdr:colOff>1066800</xdr:colOff>
          <xdr:row>69</xdr:row>
          <xdr:rowOff>0</xdr:rowOff>
        </xdr:to>
        <xdr:sp macro="" textlink="">
          <xdr:nvSpPr>
            <xdr:cNvPr id="62533" name="Check Box 69" hidden="1">
              <a:extLst>
                <a:ext uri="{63B3BB69-23CF-44E3-9099-C40C66FF867C}">
                  <a14:compatExt spid="_x0000_s62533"/>
                </a:ext>
                <a:ext uri="{FF2B5EF4-FFF2-40B4-BE49-F238E27FC236}">
                  <a16:creationId xmlns:a16="http://schemas.microsoft.com/office/drawing/2014/main" xmlns="" id="{00000000-0008-0000-04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1060450</xdr:colOff>
          <xdr:row>68</xdr:row>
          <xdr:rowOff>0</xdr:rowOff>
        </xdr:from>
        <xdr:to>
          <xdr:col>4</xdr:col>
          <xdr:colOff>1860550</xdr:colOff>
          <xdr:row>69</xdr:row>
          <xdr:rowOff>0</xdr:rowOff>
        </xdr:to>
        <xdr:sp macro="" textlink="">
          <xdr:nvSpPr>
            <xdr:cNvPr id="62534" name="Check Box 70" hidden="1">
              <a:extLst>
                <a:ext uri="{63B3BB69-23CF-44E3-9099-C40C66FF867C}">
                  <a14:compatExt spid="_x0000_s62534"/>
                </a:ext>
                <a:ext uri="{FF2B5EF4-FFF2-40B4-BE49-F238E27FC236}">
                  <a16:creationId xmlns:a16="http://schemas.microsoft.com/office/drawing/2014/main" xmlns="" id="{00000000-0008-0000-04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2759096</xdr:colOff>
      <xdr:row>7</xdr:row>
      <xdr:rowOff>313284</xdr:rowOff>
    </xdr:from>
    <xdr:ext cx="360" cy="360"/>
    <xdr:pic>
      <xdr:nvPicPr>
        <xdr:cNvPr id="2" name="Ink 2">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1"/>
        <a:stretch>
          <a:fillRect/>
        </a:stretch>
      </xdr:blipFill>
      <xdr:spPr>
        <a:xfrm>
          <a:off x="1920896" y="1475334"/>
          <a:ext cx="360" cy="36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0</xdr:colOff>
          <xdr:row>53</xdr:row>
          <xdr:rowOff>0</xdr:rowOff>
        </xdr:from>
        <xdr:to>
          <xdr:col>4</xdr:col>
          <xdr:colOff>488950</xdr:colOff>
          <xdr:row>54</xdr:row>
          <xdr:rowOff>0</xdr:rowOff>
        </xdr:to>
        <xdr:sp macro="" textlink="">
          <xdr:nvSpPr>
            <xdr:cNvPr id="53249" name="Check Box 1" hidden="1">
              <a:extLst>
                <a:ext uri="{63B3BB69-23CF-44E3-9099-C40C66FF867C}">
                  <a14:compatExt spid="_x0000_s53249"/>
                </a:ext>
                <a:ext uri="{FF2B5EF4-FFF2-40B4-BE49-F238E27FC236}">
                  <a16:creationId xmlns=""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527050</xdr:colOff>
          <xdr:row>53</xdr:row>
          <xdr:rowOff>0</xdr:rowOff>
        </xdr:from>
        <xdr:to>
          <xdr:col>4</xdr:col>
          <xdr:colOff>1016000</xdr:colOff>
          <xdr:row>54</xdr:row>
          <xdr:rowOff>0</xdr:rowOff>
        </xdr:to>
        <xdr:sp macro="" textlink="">
          <xdr:nvSpPr>
            <xdr:cNvPr id="53250" name="Check Box 2" hidden="1">
              <a:extLst>
                <a:ext uri="{63B3BB69-23CF-44E3-9099-C40C66FF867C}">
                  <a14:compatExt spid="_x0000_s53250"/>
                </a:ext>
                <a:ext uri="{FF2B5EF4-FFF2-40B4-BE49-F238E27FC236}">
                  <a16:creationId xmlns=""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53</xdr:row>
          <xdr:rowOff>0</xdr:rowOff>
        </xdr:from>
        <xdr:to>
          <xdr:col>4</xdr:col>
          <xdr:colOff>1771650</xdr:colOff>
          <xdr:row>54</xdr:row>
          <xdr:rowOff>0</xdr:rowOff>
        </xdr:to>
        <xdr:sp macro="" textlink="">
          <xdr:nvSpPr>
            <xdr:cNvPr id="53251" name="Check Box 3" hidden="1">
              <a:extLst>
                <a:ext uri="{63B3BB69-23CF-44E3-9099-C40C66FF867C}">
                  <a14:compatExt spid="_x0000_s53251"/>
                </a:ext>
                <a:ext uri="{FF2B5EF4-FFF2-40B4-BE49-F238E27FC236}">
                  <a16:creationId xmlns=""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3028950</xdr:colOff>
          <xdr:row>38</xdr:row>
          <xdr:rowOff>0</xdr:rowOff>
        </xdr:from>
        <xdr:to>
          <xdr:col>3</xdr:col>
          <xdr:colOff>590550</xdr:colOff>
          <xdr:row>38</xdr:row>
          <xdr:rowOff>336550</xdr:rowOff>
        </xdr:to>
        <xdr:sp macro="" textlink="">
          <xdr:nvSpPr>
            <xdr:cNvPr id="55297" name="Check Box 1" hidden="1">
              <a:extLst>
                <a:ext uri="{63B3BB69-23CF-44E3-9099-C40C66FF867C}">
                  <a14:compatExt spid="_x0000_s55297"/>
                </a:ext>
                <a:ext uri="{FF2B5EF4-FFF2-40B4-BE49-F238E27FC236}">
                  <a16:creationId xmlns="" xmlns:a16="http://schemas.microsoft.com/office/drawing/2014/main" id="{00000000-0008-0000-09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628650</xdr:colOff>
          <xdr:row>38</xdr:row>
          <xdr:rowOff>0</xdr:rowOff>
        </xdr:from>
        <xdr:to>
          <xdr:col>3</xdr:col>
          <xdr:colOff>1219200</xdr:colOff>
          <xdr:row>38</xdr:row>
          <xdr:rowOff>336550</xdr:rowOff>
        </xdr:to>
        <xdr:sp macro="" textlink="">
          <xdr:nvSpPr>
            <xdr:cNvPr id="55298" name="Check Box 2" hidden="1">
              <a:extLst>
                <a:ext uri="{63B3BB69-23CF-44E3-9099-C40C66FF867C}">
                  <a14:compatExt spid="_x0000_s55298"/>
                </a:ext>
                <a:ext uri="{FF2B5EF4-FFF2-40B4-BE49-F238E27FC236}">
                  <a16:creationId xmlns="" xmlns:a16="http://schemas.microsoft.com/office/drawing/2014/main" id="{00000000-0008-0000-09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PA" sz="800" b="0" i="0" u="none" strike="noStrike" baseline="0">
                  <a:solidFill>
                    <a:srgbClr val="000000"/>
                  </a:solidFill>
                  <a:latin typeface="Segoe UI"/>
                  <a:cs typeface="Segoe UI"/>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cuellar/Desktop/ESTE_GSP-ago26%20am.%20-%20copia.rd-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cuellar/Desktop/Adaptaci&#243;n%20CC/Informes/2020/FINAL%20agosto2020/ESTE_12.08.20.PPR-Translate_Amended-Oct-2019.10trad_Ingles-Espa&#241;ol.EnvVILNA.noche%20-%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cuellar/Desktop/Adaptaci&#243;n%20CC/Informes/2019/NATURA%20-%20ppr%20template%20traducido%2009042019%20-%20VF%20-%20ajust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vcuellar/Desktop/Adaptaci&#243;n%20CC/RENDICI&#211;N%20DE%20CUENTAS/05.%20FA%20CD%20-%20INFORME%20RENDICION%20CTA%20MAY%202019%20-%20OUTPUT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cuellar/Desktop/Adaptaci&#243;n%20CC/RENDICI&#211;N%20DE%20CUENTAS/Flujo%20de%20desembolsos/Inf.%20Proyecci&#243;n%20Ingresos%20y%20Desembolsos%20de%20Proy%20Ejecuci&#243;n%20y%20Nuevos%20-17-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 Data"/>
      <sheetName val="Procurement"/>
      <sheetName val="Risk Assesment_OK"/>
      <sheetName val="ESP Compliance_OK"/>
      <sheetName val="GP Compliance_OK"/>
      <sheetName val="ESP and GP Guidance notes"/>
      <sheetName val="Rating"/>
      <sheetName val="Project Indicators_OK"/>
      <sheetName val="Lessons Learned_OK"/>
      <sheetName val="Results Tracker"/>
      <sheetName val="ESP Compliance VF"/>
    </sheetNames>
    <sheetDataSet>
      <sheetData sheetId="0"/>
      <sheetData sheetId="1"/>
      <sheetData sheetId="2"/>
      <sheetData sheetId="3"/>
      <sheetData sheetId="4"/>
      <sheetData sheetId="5"/>
      <sheetData sheetId="6"/>
      <sheetData sheetId="7"/>
      <sheetData sheetId="8"/>
      <sheetData sheetId="9"/>
      <sheetData sheetId="10">
        <row r="151">
          <cell r="G151" t="str">
            <v>Community</v>
          </cell>
        </row>
        <row r="152">
          <cell r="G152" t="str">
            <v>Multi-community</v>
          </cell>
        </row>
        <row r="153">
          <cell r="G153" t="str">
            <v>Departmental</v>
          </cell>
        </row>
        <row r="154">
          <cell r="G154" t="str">
            <v>National</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sheetName val="Financial Data"/>
      <sheetName val="Procurement"/>
      <sheetName val="Risk Assesment_OK"/>
      <sheetName val="ESP Compliance_OK"/>
      <sheetName val="ESP and GP Guidance notes"/>
      <sheetName val="Rating"/>
      <sheetName val="Project Indicators_OK"/>
      <sheetName val="Lessons Learned_OK"/>
      <sheetName val="Results Tracker"/>
    </sheetNames>
    <sheetDataSet>
      <sheetData sheetId="0"/>
      <sheetData sheetId="1"/>
      <sheetData sheetId="2"/>
      <sheetData sheetId="3"/>
      <sheetData sheetId="4"/>
      <sheetData sheetId="5"/>
      <sheetData sheetId="6"/>
      <sheetData sheetId="7"/>
      <sheetData sheetId="8"/>
      <sheetData sheetId="9">
        <row r="151">
          <cell r="G151" t="str">
            <v>Community</v>
          </cell>
        </row>
        <row r="152">
          <cell r="G152" t="str">
            <v>Multi-community</v>
          </cell>
        </row>
        <row r="153">
          <cell r="G153" t="str">
            <v>Departmental</v>
          </cell>
        </row>
        <row r="154">
          <cell r="G154" t="str">
            <v>National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sheetData sheetId="10">
        <row r="158">
          <cell r="G158" t="str">
            <v>3: Partially aware</v>
          </cell>
        </row>
        <row r="159">
          <cell r="G159" t="str">
            <v>2: Partially not aware</v>
          </cell>
        </row>
        <row r="160">
          <cell r="G160" t="str">
            <v>1: Aware of neither</v>
          </cell>
        </row>
        <row r="161">
          <cell r="G161"/>
        </row>
      </sheetData>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General Productos (2)"/>
      <sheetName val="Est. Rend. Cuentas "/>
      <sheetName val="Ctas por Pagar CD Adapt"/>
      <sheetName val="Presup Consolidado"/>
      <sheetName val="Pres General Productos"/>
      <sheetName val="Ejec Pres Mensual 2019 "/>
      <sheetName val="Pres Aprobado Costos CD "/>
      <sheetName val="PRESUP GENERAL"/>
    </sheetNames>
    <sheetDataSet>
      <sheetData sheetId="0">
        <row r="18">
          <cell r="J18">
            <v>52000</v>
          </cell>
        </row>
        <row r="29">
          <cell r="J29">
            <v>22375.33</v>
          </cell>
        </row>
      </sheetData>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4.2FEfec.CDTotal17agos 2año"/>
      <sheetName val="FA4.2F Efec.CD Total 19 agos "/>
      <sheetName val="FA4.2F Efec.CD Total 17agos V01"/>
      <sheetName val="FA 4.2F Efec. CD Total 17 agost"/>
      <sheetName val="Hoja1"/>
    </sheetNames>
    <sheetDataSet>
      <sheetData sheetId="0">
        <row r="16">
          <cell r="BD16">
            <v>181496</v>
          </cell>
        </row>
        <row r="17">
          <cell r="BD17">
            <v>789405.65</v>
          </cell>
        </row>
        <row r="19">
          <cell r="BD19">
            <v>852417.20000000007</v>
          </cell>
        </row>
        <row r="21">
          <cell r="BD21">
            <v>1026671.7000000001</v>
          </cell>
        </row>
        <row r="22">
          <cell r="BD22">
            <v>172000</v>
          </cell>
        </row>
        <row r="23">
          <cell r="BD23">
            <v>157599</v>
          </cell>
        </row>
        <row r="25">
          <cell r="BD25">
            <v>75000</v>
          </cell>
        </row>
        <row r="26">
          <cell r="BD26">
            <v>1029603.67</v>
          </cell>
        </row>
        <row r="28">
          <cell r="BD28">
            <v>331000</v>
          </cell>
        </row>
        <row r="31">
          <cell r="BD31">
            <v>309236.13</v>
          </cell>
        </row>
        <row r="33">
          <cell r="BD33">
            <v>110000</v>
          </cell>
        </row>
        <row r="35">
          <cell r="BD35">
            <v>72268.55</v>
          </cell>
        </row>
        <row r="39">
          <cell r="BD39">
            <v>62420.380000000005</v>
          </cell>
        </row>
        <row r="41">
          <cell r="BD41">
            <v>35000</v>
          </cell>
        </row>
        <row r="43">
          <cell r="BD43">
            <v>40000</v>
          </cell>
        </row>
        <row r="45">
          <cell r="BD45">
            <v>154970.70000000001</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cuellar@naturapanama.org" TargetMode="External"/><Relationship Id="rId2" Type="http://schemas.openxmlformats.org/officeDocument/2006/relationships/hyperlink" Target="mailto:rmonta&#241;ez@naturapanama.org" TargetMode="External"/><Relationship Id="rId1" Type="http://schemas.openxmlformats.org/officeDocument/2006/relationships/hyperlink" Target="mailto:mconcepcion@miambiente.gob.p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daptacion.miambiente.gob.p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rluque@mida.gob.pa" TargetMode="External"/><Relationship Id="rId1" Type="http://schemas.openxmlformats.org/officeDocument/2006/relationships/hyperlink" Target="mailto:vcuellar@naturapanama.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cuellar@naturapanama.or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vcuellar@naturapanama.org" TargetMode="External"/><Relationship Id="rId1" Type="http://schemas.openxmlformats.org/officeDocument/2006/relationships/hyperlink" Target="mailto:alau@hidromet.com.pa" TargetMode="Externa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74.xml"/><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abSelected="1" workbookViewId="0">
      <selection activeCell="G13" sqref="G13"/>
    </sheetView>
  </sheetViews>
  <sheetFormatPr baseColWidth="10" defaultColWidth="102.453125" defaultRowHeight="14" x14ac:dyDescent="0.3"/>
  <cols>
    <col min="1" max="1" width="2.453125" style="13" customWidth="1"/>
    <col min="2" max="2" width="10.81640625" style="136" customWidth="1"/>
    <col min="3" max="3" width="14.81640625" style="136" customWidth="1"/>
    <col min="4" max="4" width="87.1796875" style="13" customWidth="1"/>
    <col min="5" max="5" width="3.54296875" style="13" customWidth="1"/>
    <col min="6" max="6" width="7.6328125" style="13" customWidth="1"/>
    <col min="7" max="7" width="14.81640625" style="13" customWidth="1"/>
    <col min="8" max="8" width="15.453125" style="13" hidden="1" customWidth="1"/>
    <col min="9" max="13" width="0" style="13" hidden="1" customWidth="1"/>
    <col min="14" max="15" width="9.1796875" style="13" hidden="1" customWidth="1"/>
    <col min="16" max="16" width="5.90625" style="13" customWidth="1"/>
    <col min="17" max="251" width="9.1796875" style="13" customWidth="1"/>
    <col min="252" max="252" width="2.54296875" style="13" customWidth="1"/>
    <col min="253" max="254" width="9.1796875" style="13" customWidth="1"/>
    <col min="255" max="255" width="17.453125" style="13" customWidth="1"/>
    <col min="256" max="16384" width="102.453125" style="13"/>
  </cols>
  <sheetData>
    <row r="1" spans="2:16" ht="14.5" thickBot="1" x14ac:dyDescent="0.35"/>
    <row r="2" spans="2:16" ht="14.5" thickBot="1" x14ac:dyDescent="0.35">
      <c r="B2" s="137"/>
      <c r="C2" s="138"/>
      <c r="D2" s="45"/>
      <c r="E2" s="46"/>
    </row>
    <row r="3" spans="2:16" ht="18" thickBot="1" x14ac:dyDescent="0.4">
      <c r="B3" s="139"/>
      <c r="C3" s="140"/>
      <c r="D3" s="49" t="s">
        <v>401</v>
      </c>
      <c r="E3" s="69"/>
    </row>
    <row r="4" spans="2:16" ht="14.5" thickBot="1" x14ac:dyDescent="0.35">
      <c r="B4" s="139"/>
      <c r="C4" s="140"/>
      <c r="D4" s="119"/>
      <c r="E4" s="69"/>
    </row>
    <row r="5" spans="2:16" ht="14.5" thickBot="1" x14ac:dyDescent="0.35">
      <c r="B5" s="139"/>
      <c r="C5" s="141" t="s">
        <v>253</v>
      </c>
      <c r="D5" s="168" t="s">
        <v>709</v>
      </c>
      <c r="E5" s="69"/>
    </row>
    <row r="6" spans="2:16" s="146" customFormat="1" ht="14.5" thickBot="1" x14ac:dyDescent="0.35">
      <c r="B6" s="142"/>
      <c r="C6" s="143"/>
      <c r="D6" s="144"/>
      <c r="E6" s="145"/>
      <c r="G6" s="13"/>
      <c r="H6" s="13"/>
      <c r="I6" s="13"/>
      <c r="J6" s="13"/>
      <c r="K6" s="13"/>
      <c r="L6" s="13"/>
      <c r="M6" s="13"/>
      <c r="N6" s="13"/>
      <c r="O6" s="13"/>
      <c r="P6" s="13"/>
    </row>
    <row r="7" spans="2:16" s="146" customFormat="1" ht="31.5" customHeight="1" thickBot="1" x14ac:dyDescent="0.35">
      <c r="B7" s="142"/>
      <c r="C7" s="147" t="s">
        <v>203</v>
      </c>
      <c r="D7" s="7" t="s">
        <v>402</v>
      </c>
      <c r="E7" s="145"/>
      <c r="G7" s="13"/>
      <c r="H7" s="13"/>
      <c r="I7" s="13"/>
      <c r="J7" s="13"/>
      <c r="K7" s="13"/>
      <c r="L7" s="13"/>
      <c r="M7" s="13"/>
      <c r="N7" s="13"/>
      <c r="O7" s="13"/>
      <c r="P7" s="13"/>
    </row>
    <row r="8" spans="2:16" s="146" customFormat="1" ht="15" hidden="1" customHeight="1" x14ac:dyDescent="0.3">
      <c r="B8" s="139"/>
      <c r="C8" s="140"/>
      <c r="D8" s="119" t="s">
        <v>403</v>
      </c>
      <c r="E8" s="145"/>
      <c r="G8" s="13"/>
      <c r="H8" s="13"/>
      <c r="I8" s="13"/>
      <c r="J8" s="13"/>
      <c r="K8" s="13"/>
      <c r="L8" s="13"/>
      <c r="M8" s="13"/>
      <c r="N8" s="13"/>
      <c r="O8" s="13"/>
      <c r="P8" s="13"/>
    </row>
    <row r="9" spans="2:16" s="146" customFormat="1" hidden="1" x14ac:dyDescent="0.3">
      <c r="B9" s="139"/>
      <c r="C9" s="140"/>
      <c r="D9" s="119"/>
      <c r="E9" s="145"/>
      <c r="G9" s="13"/>
      <c r="H9" s="13"/>
      <c r="I9" s="13"/>
      <c r="J9" s="13"/>
      <c r="K9" s="13"/>
      <c r="L9" s="13"/>
      <c r="M9" s="13"/>
      <c r="N9" s="13"/>
      <c r="O9" s="13"/>
      <c r="P9" s="13"/>
    </row>
    <row r="10" spans="2:16" s="146" customFormat="1" hidden="1" x14ac:dyDescent="0.3">
      <c r="B10" s="139"/>
      <c r="C10" s="140"/>
      <c r="D10" s="119"/>
      <c r="E10" s="145"/>
      <c r="G10" s="13"/>
      <c r="H10" s="13"/>
      <c r="I10" s="13"/>
      <c r="J10" s="13"/>
      <c r="K10" s="13"/>
      <c r="L10" s="13"/>
      <c r="M10" s="13"/>
      <c r="N10" s="13"/>
      <c r="O10" s="13"/>
      <c r="P10" s="13"/>
    </row>
    <row r="11" spans="2:16" s="146" customFormat="1" hidden="1" x14ac:dyDescent="0.3">
      <c r="B11" s="139"/>
      <c r="C11" s="140"/>
      <c r="D11" s="119"/>
      <c r="E11" s="145"/>
      <c r="G11" s="13"/>
      <c r="H11" s="13"/>
      <c r="I11" s="13"/>
      <c r="J11" s="13"/>
      <c r="K11" s="13"/>
      <c r="L11" s="13"/>
      <c r="M11" s="13"/>
      <c r="N11" s="13"/>
      <c r="O11" s="13"/>
      <c r="P11" s="13"/>
    </row>
    <row r="12" spans="2:16" s="146" customFormat="1" ht="14.5" thickBot="1" x14ac:dyDescent="0.35">
      <c r="B12" s="142"/>
      <c r="C12" s="143"/>
      <c r="D12" s="144"/>
      <c r="E12" s="145"/>
      <c r="G12" s="13"/>
      <c r="H12" s="13"/>
      <c r="I12" s="13"/>
      <c r="J12" s="13"/>
      <c r="K12" s="13"/>
      <c r="L12" s="13"/>
      <c r="M12" s="13"/>
      <c r="N12" s="13"/>
      <c r="O12" s="13"/>
      <c r="P12" s="13"/>
    </row>
    <row r="13" spans="2:16" s="146" customFormat="1" ht="133" customHeight="1" thickBot="1" x14ac:dyDescent="0.35">
      <c r="B13" s="142"/>
      <c r="C13" s="148" t="s">
        <v>0</v>
      </c>
      <c r="D13" s="7" t="s">
        <v>404</v>
      </c>
      <c r="E13" s="145"/>
      <c r="G13" s="13"/>
      <c r="H13" s="13"/>
      <c r="I13" s="13"/>
      <c r="J13" s="13"/>
      <c r="K13" s="13"/>
      <c r="L13" s="13"/>
      <c r="M13" s="13"/>
      <c r="N13" s="13"/>
      <c r="O13" s="13"/>
      <c r="P13" s="13"/>
    </row>
    <row r="14" spans="2:16" s="146" customFormat="1" ht="14.5" thickBot="1" x14ac:dyDescent="0.35">
      <c r="B14" s="142"/>
      <c r="C14" s="143"/>
      <c r="D14" s="144"/>
      <c r="E14" s="145"/>
      <c r="G14" s="13"/>
      <c r="H14" s="13" t="s">
        <v>1</v>
      </c>
      <c r="I14" s="13" t="s">
        <v>2</v>
      </c>
      <c r="J14" s="13"/>
      <c r="K14" s="13" t="s">
        <v>3</v>
      </c>
      <c r="L14" s="13" t="s">
        <v>4</v>
      </c>
      <c r="M14" s="13" t="s">
        <v>5</v>
      </c>
      <c r="N14" s="13" t="s">
        <v>6</v>
      </c>
      <c r="O14" s="13" t="s">
        <v>7</v>
      </c>
      <c r="P14" s="13"/>
    </row>
    <row r="15" spans="2:16" s="146" customFormat="1" x14ac:dyDescent="0.3">
      <c r="B15" s="142"/>
      <c r="C15" s="149" t="s">
        <v>194</v>
      </c>
      <c r="D15" s="8"/>
      <c r="E15" s="145"/>
      <c r="G15" s="13"/>
      <c r="H15" s="150" t="s">
        <v>8</v>
      </c>
      <c r="I15" s="13" t="s">
        <v>9</v>
      </c>
      <c r="J15" s="13" t="s">
        <v>10</v>
      </c>
      <c r="K15" s="13" t="s">
        <v>11</v>
      </c>
      <c r="L15" s="13">
        <v>1</v>
      </c>
      <c r="M15" s="13">
        <v>1</v>
      </c>
      <c r="N15" s="13" t="s">
        <v>12</v>
      </c>
      <c r="O15" s="13" t="s">
        <v>13</v>
      </c>
      <c r="P15" s="13"/>
    </row>
    <row r="16" spans="2:16" s="146" customFormat="1" ht="31.5" customHeight="1" x14ac:dyDescent="0.3">
      <c r="B16" s="406" t="s">
        <v>246</v>
      </c>
      <c r="C16" s="408"/>
      <c r="D16" s="9" t="s">
        <v>405</v>
      </c>
      <c r="E16" s="145"/>
      <c r="G16" s="13"/>
      <c r="H16" s="150" t="s">
        <v>14</v>
      </c>
      <c r="I16" s="13" t="s">
        <v>15</v>
      </c>
      <c r="J16" s="13" t="s">
        <v>16</v>
      </c>
      <c r="K16" s="13" t="s">
        <v>17</v>
      </c>
      <c r="L16" s="13">
        <v>2</v>
      </c>
      <c r="M16" s="13">
        <v>2</v>
      </c>
      <c r="N16" s="13" t="s">
        <v>18</v>
      </c>
      <c r="O16" s="13" t="s">
        <v>19</v>
      </c>
      <c r="P16" s="13"/>
    </row>
    <row r="17" spans="2:16" s="146" customFormat="1" x14ac:dyDescent="0.3">
      <c r="B17" s="142"/>
      <c r="C17" s="149" t="s">
        <v>199</v>
      </c>
      <c r="D17" s="9" t="s">
        <v>280</v>
      </c>
      <c r="E17" s="145"/>
      <c r="G17" s="13"/>
      <c r="H17" s="150" t="s">
        <v>20</v>
      </c>
      <c r="I17" s="13" t="s">
        <v>21</v>
      </c>
      <c r="J17" s="13"/>
      <c r="K17" s="13" t="s">
        <v>22</v>
      </c>
      <c r="L17" s="13">
        <v>3</v>
      </c>
      <c r="M17" s="13">
        <v>3</v>
      </c>
      <c r="N17" s="13" t="s">
        <v>23</v>
      </c>
      <c r="O17" s="13" t="s">
        <v>24</v>
      </c>
      <c r="P17" s="13"/>
    </row>
    <row r="18" spans="2:16" s="146" customFormat="1" ht="14.5" thickBot="1" x14ac:dyDescent="0.35">
      <c r="B18" s="151"/>
      <c r="C18" s="148" t="s">
        <v>195</v>
      </c>
      <c r="D18" s="152" t="s">
        <v>406</v>
      </c>
      <c r="E18" s="145"/>
      <c r="G18" s="13"/>
      <c r="H18" s="150" t="s">
        <v>25</v>
      </c>
      <c r="I18" s="13"/>
      <c r="J18" s="13"/>
      <c r="K18" s="13" t="s">
        <v>26</v>
      </c>
      <c r="L18" s="13">
        <v>5</v>
      </c>
      <c r="M18" s="13">
        <v>5</v>
      </c>
      <c r="N18" s="13" t="s">
        <v>27</v>
      </c>
      <c r="O18" s="13" t="s">
        <v>28</v>
      </c>
      <c r="P18" s="13"/>
    </row>
    <row r="19" spans="2:16" s="146" customFormat="1" ht="44.25" customHeight="1" thickBot="1" x14ac:dyDescent="0.35">
      <c r="B19" s="409" t="s">
        <v>196</v>
      </c>
      <c r="C19" s="410"/>
      <c r="D19" s="153" t="s">
        <v>407</v>
      </c>
      <c r="E19" s="145"/>
      <c r="G19" s="13"/>
      <c r="H19" s="150" t="s">
        <v>29</v>
      </c>
      <c r="I19" s="13"/>
      <c r="J19" s="13"/>
      <c r="K19" s="13" t="s">
        <v>30</v>
      </c>
      <c r="L19" s="13"/>
      <c r="M19" s="13"/>
      <c r="N19" s="13"/>
      <c r="O19" s="13" t="s">
        <v>31</v>
      </c>
      <c r="P19" s="13"/>
    </row>
    <row r="20" spans="2:16" s="146" customFormat="1" x14ac:dyDescent="0.3">
      <c r="B20" s="142"/>
      <c r="C20" s="148"/>
      <c r="D20" s="144"/>
      <c r="E20" s="69"/>
      <c r="F20" s="150"/>
      <c r="G20" s="13"/>
      <c r="H20" s="13"/>
      <c r="J20" s="13"/>
      <c r="K20" s="13"/>
      <c r="L20" s="13"/>
      <c r="M20" s="13" t="s">
        <v>32</v>
      </c>
      <c r="N20" s="13" t="s">
        <v>33</v>
      </c>
    </row>
    <row r="21" spans="2:16" s="146" customFormat="1" x14ac:dyDescent="0.3">
      <c r="B21" s="142"/>
      <c r="C21" s="141" t="s">
        <v>198</v>
      </c>
      <c r="D21" s="144"/>
      <c r="E21" s="69"/>
      <c r="F21" s="150"/>
      <c r="G21" s="13"/>
      <c r="H21" s="13"/>
      <c r="J21" s="13"/>
      <c r="K21" s="13"/>
      <c r="L21" s="13"/>
      <c r="M21" s="13" t="s">
        <v>34</v>
      </c>
      <c r="N21" s="13" t="s">
        <v>35</v>
      </c>
    </row>
    <row r="22" spans="2:16" s="146" customFormat="1" ht="14.5" thickBot="1" x14ac:dyDescent="0.35">
      <c r="B22" s="142"/>
      <c r="C22" s="154" t="s">
        <v>201</v>
      </c>
      <c r="D22" s="144"/>
      <c r="E22" s="145"/>
      <c r="G22" s="13"/>
      <c r="H22" s="150" t="s">
        <v>36</v>
      </c>
      <c r="I22" s="13"/>
      <c r="J22" s="13"/>
      <c r="L22" s="13"/>
      <c r="M22" s="13"/>
      <c r="N22" s="13"/>
      <c r="O22" s="13" t="s">
        <v>37</v>
      </c>
      <c r="P22" s="13"/>
    </row>
    <row r="23" spans="2:16" s="146" customFormat="1" x14ac:dyDescent="0.3">
      <c r="B23" s="406" t="s">
        <v>200</v>
      </c>
      <c r="C23" s="408"/>
      <c r="D23" s="411" t="s">
        <v>408</v>
      </c>
      <c r="E23" s="145"/>
      <c r="G23" s="13"/>
      <c r="H23" s="150"/>
      <c r="I23" s="13"/>
      <c r="J23" s="13"/>
      <c r="L23" s="13"/>
      <c r="M23" s="13"/>
      <c r="N23" s="13"/>
      <c r="O23" s="13"/>
      <c r="P23" s="13"/>
    </row>
    <row r="24" spans="2:16" s="146" customFormat="1" ht="4.5" customHeight="1" x14ac:dyDescent="0.3">
      <c r="B24" s="406"/>
      <c r="C24" s="408"/>
      <c r="D24" s="412"/>
      <c r="E24" s="145"/>
      <c r="G24" s="13"/>
      <c r="H24" s="150"/>
      <c r="I24" s="13"/>
      <c r="J24" s="13"/>
      <c r="L24" s="13"/>
      <c r="M24" s="13"/>
      <c r="N24" s="13"/>
      <c r="O24" s="13"/>
      <c r="P24" s="13"/>
    </row>
    <row r="25" spans="2:16" s="146" customFormat="1" ht="27.75" customHeight="1" x14ac:dyDescent="0.3">
      <c r="B25" s="406" t="s">
        <v>249</v>
      </c>
      <c r="C25" s="408"/>
      <c r="D25" s="155" t="s">
        <v>409</v>
      </c>
      <c r="E25" s="145"/>
      <c r="F25" s="13"/>
      <c r="G25" s="150"/>
      <c r="H25" s="13"/>
      <c r="I25" s="13"/>
      <c r="K25" s="13"/>
      <c r="L25" s="13"/>
      <c r="M25" s="13"/>
      <c r="N25" s="13" t="s">
        <v>38</v>
      </c>
      <c r="O25" s="13" t="s">
        <v>39</v>
      </c>
    </row>
    <row r="26" spans="2:16" s="146" customFormat="1" ht="32.25" customHeight="1" x14ac:dyDescent="0.3">
      <c r="B26" s="406" t="s">
        <v>202</v>
      </c>
      <c r="C26" s="408"/>
      <c r="D26" s="155" t="s">
        <v>410</v>
      </c>
      <c r="E26" s="145"/>
      <c r="F26" s="13"/>
      <c r="G26" s="150"/>
      <c r="H26" s="13"/>
      <c r="I26" s="13"/>
      <c r="K26" s="13"/>
      <c r="L26" s="13"/>
      <c r="M26" s="13"/>
      <c r="N26" s="13" t="s">
        <v>40</v>
      </c>
      <c r="O26" s="13" t="s">
        <v>41</v>
      </c>
    </row>
    <row r="27" spans="2:16" s="146" customFormat="1" ht="28.5" customHeight="1" x14ac:dyDescent="0.3">
      <c r="B27" s="406" t="s">
        <v>411</v>
      </c>
      <c r="C27" s="408"/>
      <c r="D27" s="156"/>
      <c r="E27" s="157"/>
      <c r="F27" s="13"/>
      <c r="G27" s="150"/>
      <c r="H27" s="13"/>
      <c r="I27" s="13"/>
      <c r="J27" s="13"/>
      <c r="K27" s="13"/>
      <c r="L27" s="13"/>
      <c r="M27" s="13"/>
      <c r="N27" s="13"/>
      <c r="O27" s="13"/>
    </row>
    <row r="28" spans="2:16" s="146" customFormat="1" ht="14.5" thickBot="1" x14ac:dyDescent="0.35">
      <c r="B28" s="142"/>
      <c r="C28" s="149" t="s">
        <v>412</v>
      </c>
      <c r="D28" s="158" t="s">
        <v>413</v>
      </c>
      <c r="E28" s="145"/>
      <c r="F28" s="13"/>
      <c r="G28" s="150"/>
      <c r="H28" s="13"/>
      <c r="I28" s="13"/>
      <c r="J28" s="13"/>
      <c r="K28" s="13"/>
      <c r="L28" s="13"/>
      <c r="M28" s="13"/>
      <c r="N28" s="13"/>
      <c r="O28" s="13"/>
    </row>
    <row r="29" spans="2:16" s="146" customFormat="1" x14ac:dyDescent="0.3">
      <c r="B29" s="142"/>
      <c r="C29" s="143"/>
      <c r="D29" s="159"/>
      <c r="E29" s="145"/>
      <c r="F29" s="13"/>
      <c r="G29" s="150"/>
      <c r="H29" s="13"/>
      <c r="I29" s="13"/>
      <c r="J29" s="13"/>
      <c r="K29" s="13"/>
      <c r="L29" s="13"/>
      <c r="M29" s="13"/>
      <c r="N29" s="13"/>
      <c r="O29" s="13"/>
    </row>
    <row r="30" spans="2:16" s="146" customFormat="1" ht="14.5" thickBot="1" x14ac:dyDescent="0.35">
      <c r="B30" s="142"/>
      <c r="C30" s="143"/>
      <c r="D30" s="160" t="s">
        <v>414</v>
      </c>
      <c r="E30" s="145"/>
      <c r="G30" s="13"/>
      <c r="H30" s="150" t="s">
        <v>42</v>
      </c>
      <c r="I30" s="13"/>
      <c r="J30" s="13"/>
      <c r="K30" s="13"/>
      <c r="L30" s="13"/>
      <c r="M30" s="13"/>
      <c r="N30" s="13"/>
      <c r="O30" s="13"/>
      <c r="P30" s="13"/>
    </row>
    <row r="31" spans="2:16" s="146" customFormat="1" ht="133" customHeight="1" thickBot="1" x14ac:dyDescent="0.35">
      <c r="B31" s="142"/>
      <c r="C31" s="143"/>
      <c r="D31" s="331" t="s">
        <v>705</v>
      </c>
      <c r="E31" s="145"/>
      <c r="F31" s="161"/>
      <c r="G31" s="13"/>
      <c r="H31" s="150" t="s">
        <v>43</v>
      </c>
      <c r="I31" s="13"/>
      <c r="J31" s="13"/>
      <c r="K31" s="13"/>
      <c r="L31" s="13"/>
      <c r="M31" s="13"/>
      <c r="N31" s="13"/>
      <c r="O31" s="13"/>
      <c r="P31" s="13"/>
    </row>
    <row r="32" spans="2:16" s="146" customFormat="1" ht="32.25" customHeight="1" thickBot="1" x14ac:dyDescent="0.35">
      <c r="B32" s="406" t="s">
        <v>415</v>
      </c>
      <c r="C32" s="407"/>
      <c r="D32" s="144"/>
      <c r="E32" s="145"/>
      <c r="G32" s="13"/>
      <c r="H32" s="150" t="s">
        <v>44</v>
      </c>
      <c r="I32" s="13"/>
      <c r="J32" s="13"/>
      <c r="K32" s="13"/>
      <c r="L32" s="13"/>
      <c r="M32" s="13"/>
      <c r="N32" s="13"/>
      <c r="O32" s="13"/>
      <c r="P32" s="13"/>
    </row>
    <row r="33" spans="1:16" s="146" customFormat="1" ht="18" customHeight="1" thickBot="1" x14ac:dyDescent="0.35">
      <c r="B33" s="142"/>
      <c r="C33" s="143"/>
      <c r="D33" s="295" t="s">
        <v>654</v>
      </c>
      <c r="E33" s="145"/>
      <c r="G33" s="13"/>
      <c r="H33" s="150" t="s">
        <v>45</v>
      </c>
      <c r="I33" s="13"/>
      <c r="J33" s="13"/>
      <c r="K33" s="13"/>
      <c r="L33" s="13"/>
      <c r="M33" s="13"/>
      <c r="N33" s="13"/>
      <c r="O33" s="13"/>
      <c r="P33" s="13"/>
    </row>
    <row r="34" spans="1:16" s="146" customFormat="1" x14ac:dyDescent="0.3">
      <c r="B34" s="142"/>
      <c r="C34" s="143"/>
      <c r="D34" s="144"/>
      <c r="E34" s="145"/>
      <c r="F34" s="161"/>
      <c r="G34" s="13"/>
      <c r="H34" s="150" t="s">
        <v>46</v>
      </c>
      <c r="I34" s="13"/>
      <c r="J34" s="13"/>
      <c r="K34" s="13"/>
      <c r="L34" s="13"/>
      <c r="M34" s="13"/>
      <c r="N34" s="13"/>
      <c r="O34" s="13"/>
      <c r="P34" s="13"/>
    </row>
    <row r="35" spans="1:16" s="146" customFormat="1" x14ac:dyDescent="0.3">
      <c r="B35" s="142"/>
      <c r="C35" s="162" t="s">
        <v>47</v>
      </c>
      <c r="D35" s="144"/>
      <c r="E35" s="145"/>
      <c r="G35" s="13"/>
      <c r="H35" s="150" t="s">
        <v>48</v>
      </c>
      <c r="I35" s="13"/>
      <c r="J35" s="13"/>
      <c r="K35" s="13"/>
      <c r="L35" s="13"/>
      <c r="M35" s="13"/>
      <c r="N35" s="13"/>
      <c r="O35" s="13"/>
      <c r="P35" s="13"/>
    </row>
    <row r="36" spans="1:16" s="146" customFormat="1" ht="31.5" customHeight="1" thickBot="1" x14ac:dyDescent="0.35">
      <c r="B36" s="406" t="s">
        <v>416</v>
      </c>
      <c r="C36" s="407"/>
      <c r="D36" s="144"/>
      <c r="E36" s="145"/>
      <c r="G36" s="13"/>
      <c r="H36" s="150" t="s">
        <v>49</v>
      </c>
      <c r="I36" s="13"/>
      <c r="J36" s="13"/>
      <c r="K36" s="13"/>
      <c r="L36" s="13"/>
      <c r="M36" s="13"/>
      <c r="N36" s="13"/>
      <c r="O36" s="13"/>
      <c r="P36" s="13"/>
    </row>
    <row r="37" spans="1:16" s="146" customFormat="1" x14ac:dyDescent="0.3">
      <c r="B37" s="142"/>
      <c r="C37" s="143" t="s">
        <v>50</v>
      </c>
      <c r="D37" s="10" t="s">
        <v>417</v>
      </c>
      <c r="E37" s="145"/>
      <c r="G37" s="13"/>
      <c r="H37" s="150" t="s">
        <v>51</v>
      </c>
      <c r="I37" s="13"/>
      <c r="J37" s="13"/>
      <c r="K37" s="13"/>
      <c r="L37" s="13"/>
      <c r="M37" s="13"/>
      <c r="N37" s="13"/>
      <c r="O37" s="13"/>
      <c r="P37" s="13"/>
    </row>
    <row r="38" spans="1:16" s="146" customFormat="1" ht="14.5" x14ac:dyDescent="0.35">
      <c r="B38" s="142"/>
      <c r="C38" s="143" t="s">
        <v>52</v>
      </c>
      <c r="D38" s="163" t="s">
        <v>418</v>
      </c>
      <c r="E38" s="145"/>
      <c r="G38" s="13"/>
      <c r="H38" s="150" t="s">
        <v>53</v>
      </c>
      <c r="I38" s="13"/>
      <c r="J38" s="13"/>
      <c r="K38" s="13"/>
      <c r="L38" s="13"/>
      <c r="M38" s="13"/>
      <c r="N38" s="13"/>
      <c r="O38" s="13"/>
      <c r="P38" s="13"/>
    </row>
    <row r="39" spans="1:16" s="146" customFormat="1" ht="14.5" thickBot="1" x14ac:dyDescent="0.35">
      <c r="B39" s="142"/>
      <c r="C39" s="143" t="s">
        <v>54</v>
      </c>
      <c r="D39" s="332" t="s">
        <v>708</v>
      </c>
      <c r="E39" s="145"/>
      <c r="G39" s="13"/>
      <c r="H39" s="150" t="s">
        <v>55</v>
      </c>
      <c r="I39" s="13"/>
      <c r="J39" s="13"/>
      <c r="K39" s="13"/>
      <c r="L39" s="13"/>
      <c r="M39" s="13"/>
      <c r="N39" s="13"/>
      <c r="O39" s="13"/>
      <c r="P39" s="13"/>
    </row>
    <row r="40" spans="1:16" s="146" customFormat="1" ht="15" customHeight="1" thickBot="1" x14ac:dyDescent="0.35">
      <c r="B40" s="142"/>
      <c r="C40" s="149" t="s">
        <v>419</v>
      </c>
      <c r="D40" s="144"/>
      <c r="E40" s="145"/>
      <c r="G40" s="13"/>
      <c r="H40" s="150" t="s">
        <v>56</v>
      </c>
      <c r="I40" s="13"/>
      <c r="J40" s="13"/>
      <c r="K40" s="13"/>
      <c r="L40" s="13"/>
      <c r="M40" s="13"/>
      <c r="N40" s="13"/>
      <c r="O40" s="13"/>
      <c r="P40" s="13"/>
    </row>
    <row r="41" spans="1:16" s="146" customFormat="1" x14ac:dyDescent="0.3">
      <c r="B41" s="142"/>
      <c r="C41" s="143" t="s">
        <v>50</v>
      </c>
      <c r="D41" s="10" t="s">
        <v>427</v>
      </c>
      <c r="E41" s="145"/>
      <c r="G41" s="13"/>
      <c r="H41" s="150" t="s">
        <v>57</v>
      </c>
      <c r="I41" s="13"/>
      <c r="J41" s="13"/>
      <c r="K41" s="13"/>
      <c r="L41" s="13"/>
      <c r="M41" s="13"/>
      <c r="N41" s="13"/>
      <c r="O41" s="13"/>
      <c r="P41" s="13"/>
    </row>
    <row r="42" spans="1:16" s="146" customFormat="1" ht="14.5" x14ac:dyDescent="0.35">
      <c r="B42" s="142"/>
      <c r="C42" s="143" t="s">
        <v>52</v>
      </c>
      <c r="D42" s="163" t="s">
        <v>428</v>
      </c>
      <c r="E42" s="145"/>
      <c r="G42" s="13"/>
      <c r="H42" s="150" t="s">
        <v>58</v>
      </c>
      <c r="I42" s="13"/>
      <c r="J42" s="13"/>
      <c r="K42" s="13"/>
      <c r="L42" s="13"/>
      <c r="M42" s="13"/>
      <c r="N42" s="13"/>
      <c r="O42" s="13"/>
      <c r="P42" s="13"/>
    </row>
    <row r="43" spans="1:16" s="146" customFormat="1" ht="14.5" thickBot="1" x14ac:dyDescent="0.35">
      <c r="B43" s="142"/>
      <c r="C43" s="143" t="s">
        <v>54</v>
      </c>
      <c r="D43" s="332" t="s">
        <v>749</v>
      </c>
      <c r="E43" s="145"/>
      <c r="G43" s="13"/>
      <c r="H43" s="150" t="s">
        <v>59</v>
      </c>
      <c r="I43" s="13"/>
      <c r="J43" s="13"/>
      <c r="K43" s="13"/>
      <c r="L43" s="13"/>
      <c r="M43" s="13"/>
      <c r="N43" s="13"/>
      <c r="O43" s="13"/>
      <c r="P43" s="13"/>
    </row>
    <row r="44" spans="1:16" s="146" customFormat="1" ht="14.5" thickBot="1" x14ac:dyDescent="0.35">
      <c r="B44" s="142"/>
      <c r="C44" s="149" t="s">
        <v>250</v>
      </c>
      <c r="D44" s="144"/>
      <c r="E44" s="145"/>
      <c r="G44" s="13"/>
      <c r="H44" s="150" t="s">
        <v>60</v>
      </c>
      <c r="I44" s="13"/>
      <c r="J44" s="13"/>
      <c r="K44" s="13"/>
      <c r="L44" s="13"/>
      <c r="M44" s="13"/>
      <c r="N44" s="13"/>
      <c r="O44" s="13"/>
      <c r="P44" s="13"/>
    </row>
    <row r="45" spans="1:16" s="146" customFormat="1" x14ac:dyDescent="0.3">
      <c r="B45" s="142"/>
      <c r="C45" s="143" t="s">
        <v>50</v>
      </c>
      <c r="D45" s="10" t="s">
        <v>425</v>
      </c>
      <c r="E45" s="145"/>
      <c r="G45" s="13"/>
      <c r="H45" s="150" t="s">
        <v>61</v>
      </c>
      <c r="I45" s="13"/>
      <c r="J45" s="13"/>
      <c r="K45" s="13"/>
      <c r="L45" s="13"/>
      <c r="M45" s="13"/>
      <c r="N45" s="13"/>
      <c r="O45" s="13"/>
      <c r="P45" s="13"/>
    </row>
    <row r="46" spans="1:16" s="146" customFormat="1" ht="14.5" x14ac:dyDescent="0.35">
      <c r="B46" s="142"/>
      <c r="C46" s="143" t="s">
        <v>52</v>
      </c>
      <c r="D46" s="163" t="s">
        <v>426</v>
      </c>
      <c r="E46" s="145"/>
      <c r="G46" s="13"/>
      <c r="H46" s="150" t="s">
        <v>62</v>
      </c>
      <c r="I46" s="13"/>
      <c r="J46" s="13"/>
      <c r="K46" s="13"/>
      <c r="L46" s="13"/>
      <c r="M46" s="13"/>
      <c r="N46" s="13"/>
      <c r="O46" s="13"/>
      <c r="P46" s="13"/>
    </row>
    <row r="47" spans="1:16" ht="14.5" thickBot="1" x14ac:dyDescent="0.35">
      <c r="A47" s="146"/>
      <c r="B47" s="142"/>
      <c r="C47" s="143" t="s">
        <v>54</v>
      </c>
      <c r="D47" s="11" t="s">
        <v>708</v>
      </c>
      <c r="E47" s="145"/>
      <c r="H47" s="150" t="s">
        <v>63</v>
      </c>
    </row>
    <row r="48" spans="1:16" ht="14.5" thickBot="1" x14ac:dyDescent="0.35">
      <c r="B48" s="142"/>
      <c r="C48" s="149" t="s">
        <v>197</v>
      </c>
      <c r="D48" s="144"/>
      <c r="E48" s="145"/>
      <c r="H48" s="150" t="s">
        <v>64</v>
      </c>
    </row>
    <row r="49" spans="2:8" x14ac:dyDescent="0.3">
      <c r="B49" s="142"/>
      <c r="C49" s="143" t="s">
        <v>50</v>
      </c>
      <c r="D49" s="10" t="s">
        <v>420</v>
      </c>
      <c r="E49" s="145"/>
      <c r="H49" s="150" t="s">
        <v>65</v>
      </c>
    </row>
    <row r="50" spans="2:8" ht="14.5" x14ac:dyDescent="0.35">
      <c r="B50" s="142"/>
      <c r="C50" s="143" t="s">
        <v>52</v>
      </c>
      <c r="D50" s="163" t="s">
        <v>423</v>
      </c>
      <c r="E50" s="145"/>
      <c r="H50" s="150" t="s">
        <v>66</v>
      </c>
    </row>
    <row r="51" spans="2:8" ht="14.5" thickBot="1" x14ac:dyDescent="0.35">
      <c r="B51" s="142"/>
      <c r="C51" s="143" t="s">
        <v>54</v>
      </c>
      <c r="D51" s="11" t="s">
        <v>706</v>
      </c>
      <c r="E51" s="145"/>
      <c r="H51" s="150" t="s">
        <v>67</v>
      </c>
    </row>
    <row r="52" spans="2:8" ht="14.5" thickBot="1" x14ac:dyDescent="0.35">
      <c r="B52" s="142"/>
      <c r="C52" s="149" t="s">
        <v>197</v>
      </c>
      <c r="D52" s="144"/>
      <c r="E52" s="145"/>
      <c r="H52" s="150" t="s">
        <v>68</v>
      </c>
    </row>
    <row r="53" spans="2:8" x14ac:dyDescent="0.3">
      <c r="B53" s="142"/>
      <c r="C53" s="143" t="s">
        <v>50</v>
      </c>
      <c r="D53" s="10" t="s">
        <v>421</v>
      </c>
      <c r="E53" s="145"/>
      <c r="H53" s="150" t="s">
        <v>69</v>
      </c>
    </row>
    <row r="54" spans="2:8" ht="14.5" x14ac:dyDescent="0.35">
      <c r="B54" s="142"/>
      <c r="C54" s="143" t="s">
        <v>52</v>
      </c>
      <c r="D54" s="163" t="s">
        <v>422</v>
      </c>
      <c r="E54" s="145"/>
      <c r="H54" s="150" t="s">
        <v>70</v>
      </c>
    </row>
    <row r="55" spans="2:8" ht="14.5" thickBot="1" x14ac:dyDescent="0.35">
      <c r="B55" s="142"/>
      <c r="C55" s="143" t="s">
        <v>54</v>
      </c>
      <c r="D55" s="11" t="s">
        <v>750</v>
      </c>
      <c r="E55" s="145"/>
      <c r="H55" s="150" t="s">
        <v>71</v>
      </c>
    </row>
    <row r="56" spans="2:8" ht="14.5" thickBot="1" x14ac:dyDescent="0.35">
      <c r="B56" s="142"/>
      <c r="C56" s="149" t="s">
        <v>197</v>
      </c>
      <c r="D56" s="144"/>
      <c r="E56" s="145"/>
      <c r="H56" s="150" t="s">
        <v>72</v>
      </c>
    </row>
    <row r="57" spans="2:8" x14ac:dyDescent="0.3">
      <c r="B57" s="142"/>
      <c r="C57" s="143" t="s">
        <v>50</v>
      </c>
      <c r="D57" s="10" t="s">
        <v>424</v>
      </c>
      <c r="E57" s="145"/>
      <c r="H57" s="150" t="s">
        <v>73</v>
      </c>
    </row>
    <row r="58" spans="2:8" ht="14.5" x14ac:dyDescent="0.35">
      <c r="B58" s="142"/>
      <c r="C58" s="143" t="s">
        <v>52</v>
      </c>
      <c r="D58" s="163" t="s">
        <v>429</v>
      </c>
      <c r="E58" s="145"/>
      <c r="H58" s="150" t="s">
        <v>74</v>
      </c>
    </row>
    <row r="59" spans="2:8" ht="14.5" thickBot="1" x14ac:dyDescent="0.35">
      <c r="B59" s="142"/>
      <c r="C59" s="143" t="s">
        <v>54</v>
      </c>
      <c r="D59" s="11" t="s">
        <v>707</v>
      </c>
      <c r="E59" s="145"/>
      <c r="H59" s="150" t="s">
        <v>75</v>
      </c>
    </row>
    <row r="60" spans="2:8" ht="14.5" thickBot="1" x14ac:dyDescent="0.35">
      <c r="B60" s="164"/>
      <c r="C60" s="165"/>
      <c r="D60" s="166"/>
      <c r="E60" s="167"/>
      <c r="H60" s="150" t="s">
        <v>76</v>
      </c>
    </row>
    <row r="61" spans="2:8" x14ac:dyDescent="0.3">
      <c r="H61" s="150" t="s">
        <v>77</v>
      </c>
    </row>
    <row r="62" spans="2:8" x14ac:dyDescent="0.3">
      <c r="H62" s="150" t="s">
        <v>78</v>
      </c>
    </row>
    <row r="63" spans="2:8" x14ac:dyDescent="0.3">
      <c r="H63" s="150" t="s">
        <v>79</v>
      </c>
    </row>
    <row r="64" spans="2:8" x14ac:dyDescent="0.3">
      <c r="H64" s="150" t="s">
        <v>80</v>
      </c>
    </row>
    <row r="65" spans="8:8" x14ac:dyDescent="0.3">
      <c r="H65" s="150" t="s">
        <v>81</v>
      </c>
    </row>
    <row r="66" spans="8:8" x14ac:dyDescent="0.3">
      <c r="H66" s="150" t="s">
        <v>82</v>
      </c>
    </row>
    <row r="67" spans="8:8" x14ac:dyDescent="0.3">
      <c r="H67" s="150" t="s">
        <v>83</v>
      </c>
    </row>
    <row r="68" spans="8:8" x14ac:dyDescent="0.3">
      <c r="H68" s="150" t="s">
        <v>84</v>
      </c>
    </row>
    <row r="69" spans="8:8" x14ac:dyDescent="0.3">
      <c r="H69" s="150" t="s">
        <v>85</v>
      </c>
    </row>
    <row r="70" spans="8:8" x14ac:dyDescent="0.3">
      <c r="H70" s="150" t="s">
        <v>86</v>
      </c>
    </row>
    <row r="71" spans="8:8" x14ac:dyDescent="0.3">
      <c r="H71" s="150" t="s">
        <v>87</v>
      </c>
    </row>
    <row r="72" spans="8:8" x14ac:dyDescent="0.3">
      <c r="H72" s="150" t="s">
        <v>88</v>
      </c>
    </row>
    <row r="73" spans="8:8" x14ac:dyDescent="0.3">
      <c r="H73" s="150" t="s">
        <v>89</v>
      </c>
    </row>
    <row r="74" spans="8:8" x14ac:dyDescent="0.3">
      <c r="H74" s="150" t="s">
        <v>90</v>
      </c>
    </row>
    <row r="75" spans="8:8" x14ac:dyDescent="0.3">
      <c r="H75" s="150" t="s">
        <v>91</v>
      </c>
    </row>
    <row r="76" spans="8:8" x14ac:dyDescent="0.3">
      <c r="H76" s="150" t="s">
        <v>92</v>
      </c>
    </row>
    <row r="77" spans="8:8" x14ac:dyDescent="0.3">
      <c r="H77" s="150" t="s">
        <v>93</v>
      </c>
    </row>
    <row r="78" spans="8:8" x14ac:dyDescent="0.3">
      <c r="H78" s="150" t="s">
        <v>94</v>
      </c>
    </row>
    <row r="79" spans="8:8" x14ac:dyDescent="0.3">
      <c r="H79" s="150" t="s">
        <v>95</v>
      </c>
    </row>
    <row r="80" spans="8:8" x14ac:dyDescent="0.3">
      <c r="H80" s="150" t="s">
        <v>96</v>
      </c>
    </row>
    <row r="81" spans="8:8" x14ac:dyDescent="0.3">
      <c r="H81" s="150" t="s">
        <v>97</v>
      </c>
    </row>
    <row r="82" spans="8:8" x14ac:dyDescent="0.3">
      <c r="H82" s="150" t="s">
        <v>98</v>
      </c>
    </row>
    <row r="83" spans="8:8" x14ac:dyDescent="0.3">
      <c r="H83" s="150" t="s">
        <v>99</v>
      </c>
    </row>
    <row r="84" spans="8:8" x14ac:dyDescent="0.3">
      <c r="H84" s="150" t="s">
        <v>100</v>
      </c>
    </row>
    <row r="85" spans="8:8" x14ac:dyDescent="0.3">
      <c r="H85" s="150" t="s">
        <v>101</v>
      </c>
    </row>
    <row r="86" spans="8:8" x14ac:dyDescent="0.3">
      <c r="H86" s="150" t="s">
        <v>102</v>
      </c>
    </row>
    <row r="87" spans="8:8" x14ac:dyDescent="0.3">
      <c r="H87" s="150" t="s">
        <v>103</v>
      </c>
    </row>
    <row r="88" spans="8:8" x14ac:dyDescent="0.3">
      <c r="H88" s="150" t="s">
        <v>104</v>
      </c>
    </row>
    <row r="89" spans="8:8" x14ac:dyDescent="0.3">
      <c r="H89" s="150" t="s">
        <v>105</v>
      </c>
    </row>
    <row r="90" spans="8:8" x14ac:dyDescent="0.3">
      <c r="H90" s="150" t="s">
        <v>106</v>
      </c>
    </row>
    <row r="91" spans="8:8" x14ac:dyDescent="0.3">
      <c r="H91" s="150" t="s">
        <v>107</v>
      </c>
    </row>
    <row r="92" spans="8:8" x14ac:dyDescent="0.3">
      <c r="H92" s="150" t="s">
        <v>108</v>
      </c>
    </row>
    <row r="93" spans="8:8" x14ac:dyDescent="0.3">
      <c r="H93" s="150" t="s">
        <v>109</v>
      </c>
    </row>
    <row r="94" spans="8:8" x14ac:dyDescent="0.3">
      <c r="H94" s="150" t="s">
        <v>110</v>
      </c>
    </row>
    <row r="95" spans="8:8" x14ac:dyDescent="0.3">
      <c r="H95" s="150" t="s">
        <v>111</v>
      </c>
    </row>
    <row r="96" spans="8:8" x14ac:dyDescent="0.3">
      <c r="H96" s="150" t="s">
        <v>112</v>
      </c>
    </row>
    <row r="97" spans="8:8" x14ac:dyDescent="0.3">
      <c r="H97" s="150" t="s">
        <v>113</v>
      </c>
    </row>
    <row r="98" spans="8:8" x14ac:dyDescent="0.3">
      <c r="H98" s="150" t="s">
        <v>114</v>
      </c>
    </row>
    <row r="99" spans="8:8" x14ac:dyDescent="0.3">
      <c r="H99" s="150" t="s">
        <v>115</v>
      </c>
    </row>
    <row r="100" spans="8:8" x14ac:dyDescent="0.3">
      <c r="H100" s="150" t="s">
        <v>116</v>
      </c>
    </row>
    <row r="101" spans="8:8" x14ac:dyDescent="0.3">
      <c r="H101" s="150" t="s">
        <v>117</v>
      </c>
    </row>
    <row r="102" spans="8:8" x14ac:dyDescent="0.3">
      <c r="H102" s="150" t="s">
        <v>118</v>
      </c>
    </row>
    <row r="103" spans="8:8" x14ac:dyDescent="0.3">
      <c r="H103" s="150" t="s">
        <v>119</v>
      </c>
    </row>
    <row r="104" spans="8:8" x14ac:dyDescent="0.3">
      <c r="H104" s="150" t="s">
        <v>120</v>
      </c>
    </row>
    <row r="105" spans="8:8" x14ac:dyDescent="0.3">
      <c r="H105" s="150" t="s">
        <v>121</v>
      </c>
    </row>
    <row r="106" spans="8:8" x14ac:dyDescent="0.3">
      <c r="H106" s="150" t="s">
        <v>122</v>
      </c>
    </row>
    <row r="107" spans="8:8" x14ac:dyDescent="0.3">
      <c r="H107" s="150" t="s">
        <v>123</v>
      </c>
    </row>
    <row r="108" spans="8:8" x14ac:dyDescent="0.3">
      <c r="H108" s="150" t="s">
        <v>124</v>
      </c>
    </row>
    <row r="109" spans="8:8" x14ac:dyDescent="0.3">
      <c r="H109" s="150" t="s">
        <v>125</v>
      </c>
    </row>
    <row r="110" spans="8:8" x14ac:dyDescent="0.3">
      <c r="H110" s="150" t="s">
        <v>126</v>
      </c>
    </row>
    <row r="111" spans="8:8" x14ac:dyDescent="0.3">
      <c r="H111" s="150" t="s">
        <v>127</v>
      </c>
    </row>
    <row r="112" spans="8:8" x14ac:dyDescent="0.3">
      <c r="H112" s="150" t="s">
        <v>128</v>
      </c>
    </row>
    <row r="113" spans="8:8" x14ac:dyDescent="0.3">
      <c r="H113" s="150" t="s">
        <v>129</v>
      </c>
    </row>
    <row r="114" spans="8:8" x14ac:dyDescent="0.3">
      <c r="H114" s="150" t="s">
        <v>130</v>
      </c>
    </row>
    <row r="115" spans="8:8" x14ac:dyDescent="0.3">
      <c r="H115" s="150" t="s">
        <v>131</v>
      </c>
    </row>
    <row r="116" spans="8:8" x14ac:dyDescent="0.3">
      <c r="H116" s="150" t="s">
        <v>132</v>
      </c>
    </row>
    <row r="117" spans="8:8" x14ac:dyDescent="0.3">
      <c r="H117" s="150" t="s">
        <v>133</v>
      </c>
    </row>
    <row r="118" spans="8:8" x14ac:dyDescent="0.3">
      <c r="H118" s="150" t="s">
        <v>134</v>
      </c>
    </row>
    <row r="119" spans="8:8" x14ac:dyDescent="0.3">
      <c r="H119" s="150" t="s">
        <v>135</v>
      </c>
    </row>
    <row r="120" spans="8:8" x14ac:dyDescent="0.3">
      <c r="H120" s="150" t="s">
        <v>136</v>
      </c>
    </row>
    <row r="121" spans="8:8" x14ac:dyDescent="0.3">
      <c r="H121" s="150" t="s">
        <v>137</v>
      </c>
    </row>
    <row r="122" spans="8:8" x14ac:dyDescent="0.3">
      <c r="H122" s="150" t="s">
        <v>138</v>
      </c>
    </row>
    <row r="123" spans="8:8" x14ac:dyDescent="0.3">
      <c r="H123" s="150" t="s">
        <v>139</v>
      </c>
    </row>
    <row r="124" spans="8:8" x14ac:dyDescent="0.3">
      <c r="H124" s="150" t="s">
        <v>140</v>
      </c>
    </row>
    <row r="125" spans="8:8" x14ac:dyDescent="0.3">
      <c r="H125" s="150" t="s">
        <v>141</v>
      </c>
    </row>
    <row r="126" spans="8:8" x14ac:dyDescent="0.3">
      <c r="H126" s="150" t="s">
        <v>142</v>
      </c>
    </row>
    <row r="127" spans="8:8" x14ac:dyDescent="0.3">
      <c r="H127" s="150" t="s">
        <v>143</v>
      </c>
    </row>
    <row r="128" spans="8:8" x14ac:dyDescent="0.3">
      <c r="H128" s="150" t="s">
        <v>144</v>
      </c>
    </row>
    <row r="129" spans="8:8" x14ac:dyDescent="0.3">
      <c r="H129" s="150" t="s">
        <v>145</v>
      </c>
    </row>
    <row r="130" spans="8:8" x14ac:dyDescent="0.3">
      <c r="H130" s="150" t="s">
        <v>146</v>
      </c>
    </row>
    <row r="131" spans="8:8" x14ac:dyDescent="0.3">
      <c r="H131" s="150" t="s">
        <v>147</v>
      </c>
    </row>
    <row r="132" spans="8:8" x14ac:dyDescent="0.3">
      <c r="H132" s="150" t="s">
        <v>148</v>
      </c>
    </row>
    <row r="133" spans="8:8" x14ac:dyDescent="0.3">
      <c r="H133" s="150" t="s">
        <v>149</v>
      </c>
    </row>
    <row r="134" spans="8:8" x14ac:dyDescent="0.3">
      <c r="H134" s="150" t="s">
        <v>150</v>
      </c>
    </row>
    <row r="135" spans="8:8" x14ac:dyDescent="0.3">
      <c r="H135" s="150" t="s">
        <v>151</v>
      </c>
    </row>
    <row r="136" spans="8:8" x14ac:dyDescent="0.3">
      <c r="H136" s="150" t="s">
        <v>152</v>
      </c>
    </row>
    <row r="137" spans="8:8" x14ac:dyDescent="0.3">
      <c r="H137" s="150" t="s">
        <v>153</v>
      </c>
    </row>
    <row r="138" spans="8:8" x14ac:dyDescent="0.3">
      <c r="H138" s="150" t="s">
        <v>154</v>
      </c>
    </row>
    <row r="139" spans="8:8" x14ac:dyDescent="0.3">
      <c r="H139" s="150" t="s">
        <v>155</v>
      </c>
    </row>
    <row r="140" spans="8:8" x14ac:dyDescent="0.3">
      <c r="H140" s="150" t="s">
        <v>156</v>
      </c>
    </row>
    <row r="141" spans="8:8" x14ac:dyDescent="0.3">
      <c r="H141" s="150" t="s">
        <v>157</v>
      </c>
    </row>
    <row r="142" spans="8:8" x14ac:dyDescent="0.3">
      <c r="H142" s="150" t="s">
        <v>158</v>
      </c>
    </row>
    <row r="143" spans="8:8" x14ac:dyDescent="0.3">
      <c r="H143" s="150" t="s">
        <v>159</v>
      </c>
    </row>
    <row r="144" spans="8:8" x14ac:dyDescent="0.3">
      <c r="H144" s="150" t="s">
        <v>160</v>
      </c>
    </row>
    <row r="145" spans="8:8" x14ac:dyDescent="0.3">
      <c r="H145" s="150" t="s">
        <v>161</v>
      </c>
    </row>
    <row r="146" spans="8:8" x14ac:dyDescent="0.3">
      <c r="H146" s="150" t="s">
        <v>162</v>
      </c>
    </row>
    <row r="147" spans="8:8" x14ac:dyDescent="0.3">
      <c r="H147" s="150" t="s">
        <v>163</v>
      </c>
    </row>
    <row r="148" spans="8:8" x14ac:dyDescent="0.3">
      <c r="H148" s="150" t="s">
        <v>164</v>
      </c>
    </row>
    <row r="149" spans="8:8" x14ac:dyDescent="0.3">
      <c r="H149" s="150" t="s">
        <v>165</v>
      </c>
    </row>
    <row r="150" spans="8:8" x14ac:dyDescent="0.3">
      <c r="H150" s="150" t="s">
        <v>166</v>
      </c>
    </row>
    <row r="151" spans="8:8" x14ac:dyDescent="0.3">
      <c r="H151" s="150" t="s">
        <v>167</v>
      </c>
    </row>
    <row r="152" spans="8:8" x14ac:dyDescent="0.3">
      <c r="H152" s="150" t="s">
        <v>168</v>
      </c>
    </row>
    <row r="153" spans="8:8" x14ac:dyDescent="0.3">
      <c r="H153" s="150" t="s">
        <v>169</v>
      </c>
    </row>
    <row r="154" spans="8:8" x14ac:dyDescent="0.3">
      <c r="H154" s="150" t="s">
        <v>170</v>
      </c>
    </row>
    <row r="155" spans="8:8" x14ac:dyDescent="0.3">
      <c r="H155" s="150" t="s">
        <v>171</v>
      </c>
    </row>
    <row r="156" spans="8:8" x14ac:dyDescent="0.3">
      <c r="H156" s="150" t="s">
        <v>172</v>
      </c>
    </row>
    <row r="157" spans="8:8" x14ac:dyDescent="0.3">
      <c r="H157" s="150" t="s">
        <v>173</v>
      </c>
    </row>
    <row r="158" spans="8:8" x14ac:dyDescent="0.3">
      <c r="H158" s="150" t="s">
        <v>174</v>
      </c>
    </row>
    <row r="159" spans="8:8" x14ac:dyDescent="0.3">
      <c r="H159" s="150" t="s">
        <v>175</v>
      </c>
    </row>
    <row r="160" spans="8:8" x14ac:dyDescent="0.3">
      <c r="H160" s="150" t="s">
        <v>176</v>
      </c>
    </row>
    <row r="161" spans="8:8" x14ac:dyDescent="0.3">
      <c r="H161" s="150" t="s">
        <v>177</v>
      </c>
    </row>
    <row r="162" spans="8:8" x14ac:dyDescent="0.3">
      <c r="H162" s="150" t="s">
        <v>178</v>
      </c>
    </row>
    <row r="163" spans="8:8" x14ac:dyDescent="0.3">
      <c r="H163" s="150" t="s">
        <v>179</v>
      </c>
    </row>
    <row r="164" spans="8:8" x14ac:dyDescent="0.3">
      <c r="H164" s="150" t="s">
        <v>180</v>
      </c>
    </row>
    <row r="165" spans="8:8" x14ac:dyDescent="0.3">
      <c r="H165" s="150" t="s">
        <v>181</v>
      </c>
    </row>
    <row r="166" spans="8:8" x14ac:dyDescent="0.3">
      <c r="H166" s="150" t="s">
        <v>182</v>
      </c>
    </row>
    <row r="167" spans="8:8" x14ac:dyDescent="0.3">
      <c r="H167" s="150" t="s">
        <v>183</v>
      </c>
    </row>
    <row r="168" spans="8:8" x14ac:dyDescent="0.3">
      <c r="H168" s="150" t="s">
        <v>184</v>
      </c>
    </row>
    <row r="169" spans="8:8" x14ac:dyDescent="0.3">
      <c r="H169" s="150" t="s">
        <v>185</v>
      </c>
    </row>
    <row r="170" spans="8:8" x14ac:dyDescent="0.3">
      <c r="H170" s="150" t="s">
        <v>186</v>
      </c>
    </row>
    <row r="171" spans="8:8" x14ac:dyDescent="0.3">
      <c r="H171" s="150" t="s">
        <v>187</v>
      </c>
    </row>
    <row r="172" spans="8:8" x14ac:dyDescent="0.3">
      <c r="H172" s="150" t="s">
        <v>188</v>
      </c>
    </row>
    <row r="173" spans="8:8" x14ac:dyDescent="0.3">
      <c r="H173" s="150" t="s">
        <v>189</v>
      </c>
    </row>
    <row r="174" spans="8:8" x14ac:dyDescent="0.3">
      <c r="H174" s="150" t="s">
        <v>190</v>
      </c>
    </row>
    <row r="175" spans="8:8" x14ac:dyDescent="0.3">
      <c r="H175" s="150" t="s">
        <v>191</v>
      </c>
    </row>
    <row r="176" spans="8:8" x14ac:dyDescent="0.3">
      <c r="H176" s="150" t="s">
        <v>192</v>
      </c>
    </row>
    <row r="177" spans="8:8" x14ac:dyDescent="0.3">
      <c r="H177" s="150" t="s">
        <v>193</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V65526:IV65530 D65526:D65530">
      <formula1>$H$15:$H$177</formula1>
    </dataValidation>
    <dataValidation type="list" allowBlank="1" showInputMessage="1" showErrorMessage="1" sqref="IV65525 D65525">
      <formula1>$I$15:$I$17</formula1>
    </dataValidation>
    <dataValidation type="list" allowBlank="1" showInputMessage="1" showErrorMessage="1" sqref="D65533">
      <formula1>$O$15:$O$26</formula1>
    </dataValidation>
    <dataValidation type="list" allowBlank="1" showInputMessage="1" showErrorMessage="1" sqref="IV65532">
      <formula1>$K$15:$K$19</formula1>
    </dataValidation>
    <dataValidation type="list" allowBlank="1" showInputMessage="1" showErrorMessage="1" sqref="D65534">
      <formula1>$P$15:$P$26</formula1>
    </dataValidation>
  </dataValidations>
  <hyperlinks>
    <hyperlink ref="D42" r:id="rId1"/>
    <hyperlink ref="D46" r:id="rId2" display="rmontañez@naturapanama.org"/>
    <hyperlink ref="D38" r:id="rId3"/>
    <hyperlink ref="D33" r:id="rId4"/>
  </hyperlinks>
  <pageMargins left="0.7" right="0.7"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1"/>
  <sheetViews>
    <sheetView topLeftCell="E1" zoomScale="80" zoomScaleNormal="80" workbookViewId="0">
      <selection activeCell="Q40" sqref="Q40"/>
    </sheetView>
  </sheetViews>
  <sheetFormatPr baseColWidth="10" defaultColWidth="8.6328125" defaultRowHeight="14" x14ac:dyDescent="0.3"/>
  <cols>
    <col min="1" max="1" width="1.453125" style="13" customWidth="1"/>
    <col min="2" max="2" width="2.6328125" style="12" customWidth="1"/>
    <col min="3" max="3" width="10.36328125" style="12" customWidth="1"/>
    <col min="4" max="4" width="21" style="12" customWidth="1"/>
    <col min="5" max="5" width="27.453125" style="13" customWidth="1"/>
    <col min="6" max="6" width="22.6328125" style="13" customWidth="1"/>
    <col min="7" max="7" width="18.1796875" style="13" customWidth="1"/>
    <col min="8" max="8" width="1.90625" style="13" customWidth="1"/>
    <col min="9" max="9" width="11.1796875" style="314" customWidth="1"/>
    <col min="10" max="10" width="4.6328125" style="13" customWidth="1"/>
    <col min="11" max="11" width="20.36328125" style="13" customWidth="1"/>
    <col min="12" max="12" width="18.08984375" style="13" customWidth="1"/>
    <col min="13" max="13" width="27.6328125" style="13" customWidth="1"/>
    <col min="14" max="14" width="18.54296875" style="13" customWidth="1"/>
    <col min="15" max="15" width="16.08984375" style="13" customWidth="1"/>
    <col min="16" max="16" width="1.81640625" style="13" customWidth="1"/>
    <col min="17" max="17" width="10.1796875" style="13" customWidth="1"/>
    <col min="18" max="16384" width="8.6328125" style="13"/>
  </cols>
  <sheetData>
    <row r="1" spans="2:17" ht="14.5" thickBot="1" x14ac:dyDescent="0.35"/>
    <row r="2" spans="2:17" ht="14.5" thickBot="1" x14ac:dyDescent="0.35">
      <c r="B2" s="169"/>
      <c r="C2" s="170"/>
      <c r="D2" s="170"/>
      <c r="E2" s="170"/>
      <c r="F2" s="170"/>
      <c r="G2" s="170"/>
      <c r="H2" s="171"/>
      <c r="J2" s="169"/>
      <c r="K2" s="170"/>
      <c r="L2" s="170"/>
      <c r="M2" s="170"/>
      <c r="N2" s="170"/>
      <c r="O2" s="170"/>
      <c r="P2" s="171"/>
    </row>
    <row r="3" spans="2:17" ht="25.5" customHeight="1" thickBot="1" x14ac:dyDescent="0.45">
      <c r="B3" s="172"/>
      <c r="C3" s="437" t="s">
        <v>456</v>
      </c>
      <c r="D3" s="438"/>
      <c r="E3" s="438"/>
      <c r="F3" s="438"/>
      <c r="G3" s="439"/>
      <c r="H3" s="173"/>
      <c r="J3" s="172"/>
      <c r="K3" s="437" t="s">
        <v>457</v>
      </c>
      <c r="L3" s="438"/>
      <c r="M3" s="438"/>
      <c r="N3" s="438"/>
      <c r="O3" s="439"/>
      <c r="P3" s="173"/>
    </row>
    <row r="4" spans="2:17" ht="14.5" customHeight="1" x14ac:dyDescent="0.3">
      <c r="B4" s="440"/>
      <c r="C4" s="441"/>
      <c r="D4" s="441"/>
      <c r="E4" s="441"/>
      <c r="F4" s="441"/>
      <c r="G4" s="174"/>
      <c r="H4" s="173"/>
      <c r="J4" s="440"/>
      <c r="K4" s="441"/>
      <c r="L4" s="441"/>
      <c r="M4" s="441"/>
      <c r="N4" s="441"/>
      <c r="O4" s="174"/>
      <c r="P4" s="173"/>
    </row>
    <row r="5" spans="2:17" x14ac:dyDescent="0.3">
      <c r="B5" s="175"/>
      <c r="C5" s="176"/>
      <c r="D5" s="174"/>
      <c r="E5" s="176"/>
      <c r="F5" s="174"/>
      <c r="G5" s="174"/>
      <c r="H5" s="173"/>
      <c r="J5" s="175"/>
      <c r="K5" s="176"/>
      <c r="L5" s="174"/>
      <c r="M5" s="176"/>
      <c r="N5" s="174"/>
      <c r="O5" s="174"/>
      <c r="P5" s="173"/>
    </row>
    <row r="6" spans="2:17" ht="14" customHeight="1" x14ac:dyDescent="0.3">
      <c r="B6" s="175"/>
      <c r="C6" s="413" t="s">
        <v>223</v>
      </c>
      <c r="D6" s="413"/>
      <c r="E6" s="177"/>
      <c r="F6" s="174"/>
      <c r="G6" s="174"/>
      <c r="H6" s="173"/>
      <c r="J6" s="175"/>
      <c r="K6" s="413" t="s">
        <v>223</v>
      </c>
      <c r="L6" s="413"/>
      <c r="M6" s="188"/>
      <c r="N6" s="174"/>
      <c r="O6" s="174"/>
      <c r="P6" s="173"/>
    </row>
    <row r="7" spans="2:17" ht="14" customHeight="1" thickBot="1" x14ac:dyDescent="0.35">
      <c r="B7" s="175"/>
      <c r="C7" s="442" t="s">
        <v>227</v>
      </c>
      <c r="D7" s="442"/>
      <c r="E7" s="442"/>
      <c r="F7" s="442"/>
      <c r="G7" s="174"/>
      <c r="H7" s="173"/>
      <c r="J7" s="175"/>
      <c r="K7" s="442" t="s">
        <v>227</v>
      </c>
      <c r="L7" s="442"/>
      <c r="M7" s="442"/>
      <c r="N7" s="442"/>
      <c r="O7" s="174"/>
      <c r="P7" s="173"/>
    </row>
    <row r="8" spans="2:17" ht="78" customHeight="1" thickBot="1" x14ac:dyDescent="0.35">
      <c r="B8" s="175"/>
      <c r="C8" s="435" t="s">
        <v>430</v>
      </c>
      <c r="D8" s="436"/>
      <c r="E8" s="231" t="s">
        <v>754</v>
      </c>
      <c r="F8" s="232" t="s">
        <v>753</v>
      </c>
      <c r="G8" s="174"/>
      <c r="H8" s="173"/>
      <c r="I8" s="337"/>
      <c r="J8" s="175"/>
      <c r="K8" s="435" t="s">
        <v>430</v>
      </c>
      <c r="L8" s="436"/>
      <c r="M8" s="231" t="s">
        <v>752</v>
      </c>
      <c r="N8" s="232" t="s">
        <v>751</v>
      </c>
      <c r="O8" s="174"/>
      <c r="P8" s="173"/>
      <c r="Q8" s="206"/>
    </row>
    <row r="9" spans="2:17" ht="68.5" customHeight="1" thickBot="1" x14ac:dyDescent="0.35">
      <c r="B9" s="175"/>
      <c r="C9" s="413" t="s">
        <v>224</v>
      </c>
      <c r="D9" s="414"/>
      <c r="E9" s="421" t="s">
        <v>454</v>
      </c>
      <c r="F9" s="422"/>
      <c r="G9" s="174"/>
      <c r="H9" s="173"/>
      <c r="J9" s="175"/>
      <c r="K9" s="413" t="s">
        <v>224</v>
      </c>
      <c r="L9" s="414"/>
      <c r="M9" s="421" t="s">
        <v>755</v>
      </c>
      <c r="N9" s="422"/>
      <c r="O9" s="174"/>
      <c r="P9" s="173"/>
      <c r="Q9" s="207"/>
    </row>
    <row r="10" spans="2:17" ht="50.5" customHeight="1" thickBot="1" x14ac:dyDescent="0.35">
      <c r="B10" s="175"/>
      <c r="C10" s="174"/>
      <c r="D10" s="174"/>
      <c r="E10" s="177"/>
      <c r="F10" s="177"/>
      <c r="G10" s="174"/>
      <c r="H10" s="173"/>
      <c r="J10" s="175"/>
      <c r="K10" s="174"/>
      <c r="L10" s="174"/>
      <c r="M10" s="188"/>
      <c r="N10" s="188"/>
      <c r="O10" s="174"/>
      <c r="P10" s="173"/>
    </row>
    <row r="11" spans="2:17" ht="23" customHeight="1" thickBot="1" x14ac:dyDescent="0.35">
      <c r="B11" s="175"/>
      <c r="C11" s="413" t="s">
        <v>279</v>
      </c>
      <c r="D11" s="414"/>
      <c r="E11" s="418">
        <v>24554.47</v>
      </c>
      <c r="F11" s="419"/>
      <c r="G11" s="174"/>
      <c r="H11" s="173"/>
      <c r="J11" s="175"/>
      <c r="K11" s="413" t="s">
        <v>279</v>
      </c>
      <c r="L11" s="414"/>
      <c r="M11" s="418">
        <v>8889.83</v>
      </c>
      <c r="N11" s="419"/>
      <c r="O11" s="174"/>
      <c r="P11" s="173"/>
      <c r="Q11" s="207"/>
    </row>
    <row r="12" spans="2:17" ht="18.75" customHeight="1" x14ac:dyDescent="0.3">
      <c r="B12" s="175"/>
      <c r="C12" s="420" t="s">
        <v>278</v>
      </c>
      <c r="D12" s="420"/>
      <c r="E12" s="420"/>
      <c r="F12" s="420"/>
      <c r="G12" s="174"/>
      <c r="H12" s="173"/>
      <c r="J12" s="175"/>
      <c r="K12" s="420" t="s">
        <v>278</v>
      </c>
      <c r="L12" s="420"/>
      <c r="M12" s="420"/>
      <c r="N12" s="420"/>
      <c r="O12" s="174"/>
      <c r="P12" s="173"/>
    </row>
    <row r="13" spans="2:17" ht="15" customHeight="1" x14ac:dyDescent="0.3">
      <c r="B13" s="175"/>
      <c r="C13" s="178"/>
      <c r="D13" s="178"/>
      <c r="E13" s="178"/>
      <c r="F13" s="178"/>
      <c r="G13" s="174"/>
      <c r="H13" s="173"/>
      <c r="J13" s="175"/>
      <c r="K13" s="178"/>
      <c r="L13" s="178"/>
      <c r="M13" s="178"/>
      <c r="N13" s="178"/>
      <c r="O13" s="174"/>
      <c r="P13" s="173"/>
    </row>
    <row r="14" spans="2:17" ht="15" customHeight="1" thickBot="1" x14ac:dyDescent="0.35">
      <c r="B14" s="175"/>
      <c r="C14" s="413" t="s">
        <v>207</v>
      </c>
      <c r="D14" s="413"/>
      <c r="E14" s="174"/>
      <c r="F14" s="174"/>
      <c r="G14" s="174"/>
      <c r="H14" s="173"/>
      <c r="J14" s="175"/>
      <c r="K14" s="413" t="s">
        <v>207</v>
      </c>
      <c r="L14" s="413"/>
      <c r="M14" s="174"/>
      <c r="N14" s="174"/>
      <c r="O14" s="174"/>
      <c r="P14" s="173"/>
    </row>
    <row r="15" spans="2:17" ht="43" customHeight="1" thickBot="1" x14ac:dyDescent="0.35">
      <c r="B15" s="175"/>
      <c r="C15" s="413" t="s">
        <v>255</v>
      </c>
      <c r="D15" s="414"/>
      <c r="E15" s="400" t="s">
        <v>208</v>
      </c>
      <c r="F15" s="184" t="s">
        <v>209</v>
      </c>
      <c r="G15" s="174"/>
      <c r="H15" s="173"/>
      <c r="I15" s="315"/>
      <c r="J15" s="175"/>
      <c r="K15" s="413" t="s">
        <v>255</v>
      </c>
      <c r="L15" s="414"/>
      <c r="M15" s="400" t="s">
        <v>208</v>
      </c>
      <c r="N15" s="184" t="s">
        <v>209</v>
      </c>
      <c r="O15" s="174"/>
      <c r="P15" s="173"/>
    </row>
    <row r="16" spans="2:17" ht="44" customHeight="1" x14ac:dyDescent="0.3">
      <c r="B16" s="175"/>
      <c r="C16" s="189"/>
      <c r="D16" s="190"/>
      <c r="E16" s="228" t="s">
        <v>432</v>
      </c>
      <c r="F16" s="401">
        <v>0</v>
      </c>
      <c r="G16" s="174"/>
      <c r="H16" s="173"/>
      <c r="I16" s="315"/>
      <c r="J16" s="175"/>
      <c r="K16" s="194"/>
      <c r="L16" s="195"/>
      <c r="M16" s="228" t="s">
        <v>432</v>
      </c>
      <c r="N16" s="401">
        <v>0</v>
      </c>
      <c r="O16" s="174"/>
      <c r="P16" s="173"/>
      <c r="Q16" s="333"/>
    </row>
    <row r="17" spans="2:17" ht="36" customHeight="1" x14ac:dyDescent="0.3">
      <c r="B17" s="175"/>
      <c r="C17" s="189"/>
      <c r="D17" s="190"/>
      <c r="E17" s="229" t="s">
        <v>433</v>
      </c>
      <c r="F17" s="401">
        <v>0</v>
      </c>
      <c r="G17" s="174"/>
      <c r="H17" s="173"/>
      <c r="I17" s="315"/>
      <c r="J17" s="175"/>
      <c r="K17" s="194"/>
      <c r="L17" s="195"/>
      <c r="M17" s="229" t="s">
        <v>433</v>
      </c>
      <c r="N17" s="401">
        <v>0</v>
      </c>
      <c r="O17" s="174"/>
      <c r="P17" s="173"/>
      <c r="Q17" s="333"/>
    </row>
    <row r="18" spans="2:17" ht="69" customHeight="1" x14ac:dyDescent="0.3">
      <c r="B18" s="175"/>
      <c r="C18" s="189"/>
      <c r="D18" s="190"/>
      <c r="E18" s="229" t="s">
        <v>434</v>
      </c>
      <c r="F18" s="401">
        <v>0</v>
      </c>
      <c r="G18" s="174"/>
      <c r="H18" s="173"/>
      <c r="I18" s="315"/>
      <c r="J18" s="175"/>
      <c r="K18" s="194"/>
      <c r="L18" s="195"/>
      <c r="M18" s="229" t="s">
        <v>434</v>
      </c>
      <c r="N18" s="401">
        <v>349313.89</v>
      </c>
      <c r="O18" s="174"/>
      <c r="P18" s="173"/>
      <c r="Q18" s="333"/>
    </row>
    <row r="19" spans="2:17" ht="50.5" customHeight="1" x14ac:dyDescent="0.3">
      <c r="B19" s="175"/>
      <c r="C19" s="189"/>
      <c r="D19" s="190"/>
      <c r="E19" s="229" t="s">
        <v>455</v>
      </c>
      <c r="F19" s="401">
        <v>0</v>
      </c>
      <c r="G19" s="174"/>
      <c r="H19" s="173"/>
      <c r="I19" s="315"/>
      <c r="J19" s="175"/>
      <c r="K19" s="194"/>
      <c r="L19" s="195"/>
      <c r="M19" s="229" t="s">
        <v>455</v>
      </c>
      <c r="N19" s="401">
        <v>377665.8</v>
      </c>
      <c r="O19" s="174"/>
      <c r="P19" s="173"/>
      <c r="Q19" s="333"/>
    </row>
    <row r="20" spans="2:17" ht="48.5" customHeight="1" x14ac:dyDescent="0.3">
      <c r="B20" s="175"/>
      <c r="C20" s="189"/>
      <c r="D20" s="190"/>
      <c r="E20" s="229" t="s">
        <v>436</v>
      </c>
      <c r="F20" s="401">
        <v>0</v>
      </c>
      <c r="G20" s="174"/>
      <c r="H20" s="173"/>
      <c r="I20" s="315"/>
      <c r="J20" s="175"/>
      <c r="K20" s="194"/>
      <c r="L20" s="195"/>
      <c r="M20" s="229" t="s">
        <v>436</v>
      </c>
      <c r="N20" s="401">
        <v>0</v>
      </c>
      <c r="O20" s="174"/>
      <c r="P20" s="173"/>
      <c r="Q20" s="333"/>
    </row>
    <row r="21" spans="2:17" ht="64.5" customHeight="1" x14ac:dyDescent="0.3">
      <c r="B21" s="175"/>
      <c r="C21" s="177"/>
      <c r="D21" s="177"/>
      <c r="E21" s="229" t="s">
        <v>437</v>
      </c>
      <c r="F21" s="401">
        <v>52000</v>
      </c>
      <c r="G21" s="174"/>
      <c r="H21" s="173"/>
      <c r="I21" s="315"/>
      <c r="J21" s="175"/>
      <c r="K21" s="196"/>
      <c r="L21" s="196"/>
      <c r="M21" s="229" t="s">
        <v>437</v>
      </c>
      <c r="N21" s="401">
        <v>137999</v>
      </c>
      <c r="O21" s="174"/>
      <c r="P21" s="173"/>
      <c r="Q21" s="333"/>
    </row>
    <row r="22" spans="2:17" ht="98" x14ac:dyDescent="0.3">
      <c r="B22" s="175"/>
      <c r="C22" s="177"/>
      <c r="D22" s="177"/>
      <c r="E22" s="229" t="s">
        <v>438</v>
      </c>
      <c r="F22" s="401">
        <v>0</v>
      </c>
      <c r="G22" s="174"/>
      <c r="H22" s="173"/>
      <c r="I22" s="315"/>
      <c r="J22" s="175"/>
      <c r="K22" s="196"/>
      <c r="L22" s="196"/>
      <c r="M22" s="229" t="s">
        <v>438</v>
      </c>
      <c r="N22" s="401">
        <v>92400</v>
      </c>
      <c r="O22" s="174"/>
      <c r="P22" s="173"/>
      <c r="Q22" s="333"/>
    </row>
    <row r="23" spans="2:17" ht="84" x14ac:dyDescent="0.3">
      <c r="B23" s="175"/>
      <c r="C23" s="177"/>
      <c r="D23" s="177"/>
      <c r="E23" s="229" t="s">
        <v>440</v>
      </c>
      <c r="F23" s="402">
        <v>387400</v>
      </c>
      <c r="G23" s="174"/>
      <c r="H23" s="173"/>
      <c r="I23" s="315"/>
      <c r="J23" s="175"/>
      <c r="K23" s="196"/>
      <c r="L23" s="196"/>
      <c r="M23" s="229" t="s">
        <v>440</v>
      </c>
      <c r="N23" s="402">
        <v>532675</v>
      </c>
      <c r="O23" s="174"/>
      <c r="P23" s="173"/>
      <c r="Q23" s="333"/>
    </row>
    <row r="24" spans="2:17" ht="94.5" customHeight="1" x14ac:dyDescent="0.3">
      <c r="B24" s="175"/>
      <c r="C24" s="177"/>
      <c r="D24" s="177"/>
      <c r="E24" s="229" t="s">
        <v>441</v>
      </c>
      <c r="F24" s="402">
        <v>0</v>
      </c>
      <c r="G24" s="174"/>
      <c r="H24" s="173"/>
      <c r="I24" s="315"/>
      <c r="J24" s="175"/>
      <c r="K24" s="196"/>
      <c r="L24" s="196"/>
      <c r="M24" s="229" t="s">
        <v>441</v>
      </c>
      <c r="N24" s="402">
        <v>0</v>
      </c>
      <c r="O24" s="174"/>
      <c r="P24" s="173"/>
      <c r="Q24" s="333"/>
    </row>
    <row r="25" spans="2:17" ht="79" customHeight="1" x14ac:dyDescent="0.3">
      <c r="B25" s="175"/>
      <c r="C25" s="177"/>
      <c r="D25" s="177"/>
      <c r="E25" s="229" t="s">
        <v>442</v>
      </c>
      <c r="F25" s="402">
        <f>'[6]Pres General Productos (2)'!$J$29</f>
        <v>22375.33</v>
      </c>
      <c r="G25" s="174"/>
      <c r="H25" s="173"/>
      <c r="I25" s="315"/>
      <c r="J25" s="175"/>
      <c r="K25" s="196"/>
      <c r="L25" s="196"/>
      <c r="M25" s="229" t="s">
        <v>442</v>
      </c>
      <c r="N25" s="402">
        <v>39781.46</v>
      </c>
      <c r="O25" s="174"/>
      <c r="P25" s="173"/>
      <c r="Q25" s="334"/>
    </row>
    <row r="26" spans="2:17" ht="84" customHeight="1" x14ac:dyDescent="0.3">
      <c r="B26" s="175"/>
      <c r="C26" s="177"/>
      <c r="D26" s="177"/>
      <c r="E26" s="229" t="s">
        <v>443</v>
      </c>
      <c r="F26" s="402">
        <v>0</v>
      </c>
      <c r="G26" s="174"/>
      <c r="H26" s="173"/>
      <c r="I26" s="315"/>
      <c r="J26" s="175"/>
      <c r="K26" s="196"/>
      <c r="L26" s="196"/>
      <c r="M26" s="229" t="s">
        <v>443</v>
      </c>
      <c r="N26" s="402">
        <v>0</v>
      </c>
      <c r="O26" s="174"/>
      <c r="P26" s="173"/>
      <c r="Q26" s="333"/>
    </row>
    <row r="27" spans="2:17" ht="64" customHeight="1" x14ac:dyDescent="0.3">
      <c r="B27" s="175"/>
      <c r="C27" s="191"/>
      <c r="D27" s="191"/>
      <c r="E27" s="229" t="s">
        <v>444</v>
      </c>
      <c r="F27" s="402">
        <v>16731.73</v>
      </c>
      <c r="G27" s="174"/>
      <c r="H27" s="173"/>
      <c r="I27" s="315"/>
      <c r="J27" s="175"/>
      <c r="K27" s="196"/>
      <c r="L27" s="196"/>
      <c r="M27" s="229" t="s">
        <v>444</v>
      </c>
      <c r="N27" s="402">
        <v>0</v>
      </c>
      <c r="O27" s="174"/>
      <c r="P27" s="173"/>
      <c r="Q27" s="333"/>
    </row>
    <row r="28" spans="2:17" ht="67" customHeight="1" x14ac:dyDescent="0.3">
      <c r="B28" s="175"/>
      <c r="C28" s="191"/>
      <c r="D28" s="191"/>
      <c r="E28" s="229" t="s">
        <v>445</v>
      </c>
      <c r="F28" s="402">
        <v>39007.209999999992</v>
      </c>
      <c r="G28" s="174"/>
      <c r="H28" s="173"/>
      <c r="I28" s="315"/>
      <c r="J28" s="175"/>
      <c r="K28" s="196"/>
      <c r="L28" s="196"/>
      <c r="M28" s="229" t="s">
        <v>445</v>
      </c>
      <c r="N28" s="402">
        <v>27576.999999999996</v>
      </c>
      <c r="O28" s="174"/>
      <c r="P28" s="173"/>
      <c r="Q28" s="333"/>
    </row>
    <row r="29" spans="2:17" ht="69.5" customHeight="1" x14ac:dyDescent="0.3">
      <c r="B29" s="175"/>
      <c r="C29" s="191"/>
      <c r="D29" s="191"/>
      <c r="E29" s="229" t="s">
        <v>446</v>
      </c>
      <c r="F29" s="402">
        <v>44621.479999999996</v>
      </c>
      <c r="G29" s="174"/>
      <c r="H29" s="173"/>
      <c r="I29" s="315"/>
      <c r="J29" s="175"/>
      <c r="K29" s="196"/>
      <c r="L29" s="196"/>
      <c r="M29" s="229" t="s">
        <v>446</v>
      </c>
      <c r="N29" s="402">
        <v>699.40000000000146</v>
      </c>
      <c r="O29" s="174"/>
      <c r="P29" s="173"/>
      <c r="Q29" s="333"/>
    </row>
    <row r="30" spans="2:17" ht="68.5" customHeight="1" x14ac:dyDescent="0.3">
      <c r="B30" s="175"/>
      <c r="C30" s="177"/>
      <c r="D30" s="177"/>
      <c r="E30" s="229" t="s">
        <v>448</v>
      </c>
      <c r="F30" s="402">
        <v>0</v>
      </c>
      <c r="G30" s="174"/>
      <c r="H30" s="173"/>
      <c r="I30" s="315"/>
      <c r="J30" s="175"/>
      <c r="K30" s="196"/>
      <c r="L30" s="196"/>
      <c r="M30" s="229" t="s">
        <v>448</v>
      </c>
      <c r="N30" s="402">
        <v>0</v>
      </c>
      <c r="O30" s="174"/>
      <c r="P30" s="173"/>
      <c r="Q30" s="333"/>
    </row>
    <row r="31" spans="2:17" ht="50" customHeight="1" x14ac:dyDescent="0.3">
      <c r="B31" s="175"/>
      <c r="C31" s="177"/>
      <c r="D31" s="177"/>
      <c r="E31" s="229" t="s">
        <v>450</v>
      </c>
      <c r="F31" s="402">
        <v>13154.7</v>
      </c>
      <c r="G31" s="174"/>
      <c r="H31" s="173"/>
      <c r="I31" s="316">
        <f>SUM(F16:F31)</f>
        <v>575290.44999999995</v>
      </c>
      <c r="J31" s="175"/>
      <c r="K31" s="196"/>
      <c r="L31" s="196"/>
      <c r="M31" s="229" t="s">
        <v>450</v>
      </c>
      <c r="N31" s="402">
        <v>14970.900000000001</v>
      </c>
      <c r="O31" s="174"/>
      <c r="P31" s="173"/>
      <c r="Q31" s="333"/>
    </row>
    <row r="32" spans="2:17" ht="26.5" customHeight="1" x14ac:dyDescent="0.3">
      <c r="B32" s="175"/>
      <c r="C32" s="177"/>
      <c r="D32" s="177"/>
      <c r="E32" s="229" t="s">
        <v>451</v>
      </c>
      <c r="F32" s="402">
        <v>126106.19</v>
      </c>
      <c r="G32" s="174"/>
      <c r="H32" s="173"/>
      <c r="I32" s="315"/>
      <c r="J32" s="175"/>
      <c r="K32" s="196"/>
      <c r="L32" s="196"/>
      <c r="M32" s="229" t="s">
        <v>451</v>
      </c>
      <c r="N32" s="402">
        <v>60209.58</v>
      </c>
      <c r="O32" s="174"/>
      <c r="P32" s="173"/>
      <c r="Q32" s="335"/>
    </row>
    <row r="33" spans="2:17" ht="36" customHeight="1" thickBot="1" x14ac:dyDescent="0.35">
      <c r="B33" s="175"/>
      <c r="C33" s="177"/>
      <c r="D33" s="177"/>
      <c r="E33" s="229" t="s">
        <v>452</v>
      </c>
      <c r="F33" s="403">
        <v>165651.14000000001</v>
      </c>
      <c r="G33" s="174"/>
      <c r="H33" s="173"/>
      <c r="I33" s="315"/>
      <c r="J33" s="175"/>
      <c r="K33" s="196"/>
      <c r="L33" s="196"/>
      <c r="M33" s="229" t="s">
        <v>452</v>
      </c>
      <c r="N33" s="403">
        <v>175244.25</v>
      </c>
      <c r="O33" s="174"/>
      <c r="P33" s="173"/>
      <c r="Q33" s="336"/>
    </row>
    <row r="34" spans="2:17" ht="30.5" customHeight="1" thickBot="1" x14ac:dyDescent="0.35">
      <c r="B34" s="175"/>
      <c r="C34" s="174"/>
      <c r="D34" s="174"/>
      <c r="E34" s="393" t="s">
        <v>252</v>
      </c>
      <c r="F34" s="404">
        <f>SUM(F21:F33)</f>
        <v>867047.77999999991</v>
      </c>
      <c r="G34" s="174"/>
      <c r="H34" s="173"/>
      <c r="I34" s="315"/>
      <c r="J34" s="175"/>
      <c r="K34" s="174"/>
      <c r="L34" s="174"/>
      <c r="M34" s="393" t="s">
        <v>252</v>
      </c>
      <c r="N34" s="404">
        <f>SUM(N16:N33)</f>
        <v>1808536.2799999998</v>
      </c>
      <c r="O34" s="174"/>
      <c r="P34" s="173"/>
      <c r="Q34" s="333"/>
    </row>
    <row r="35" spans="2:17" x14ac:dyDescent="0.3">
      <c r="B35" s="175"/>
      <c r="C35" s="174"/>
      <c r="D35" s="174"/>
      <c r="E35" s="174"/>
      <c r="F35" s="174"/>
      <c r="G35" s="174"/>
      <c r="H35" s="173"/>
      <c r="I35" s="315"/>
      <c r="J35" s="175"/>
      <c r="K35" s="174"/>
      <c r="L35" s="174"/>
      <c r="M35" s="174"/>
      <c r="N35" s="174"/>
      <c r="O35" s="174"/>
      <c r="P35" s="173"/>
      <c r="Q35" s="316"/>
    </row>
    <row r="36" spans="2:17" ht="14.5" customHeight="1" thickBot="1" x14ac:dyDescent="0.35">
      <c r="B36" s="175"/>
      <c r="C36" s="413" t="s">
        <v>254</v>
      </c>
      <c r="D36" s="413"/>
      <c r="E36" s="174"/>
      <c r="F36" s="174"/>
      <c r="G36" s="174"/>
      <c r="H36" s="173"/>
      <c r="I36" s="315"/>
      <c r="J36" s="175"/>
      <c r="K36" s="413" t="s">
        <v>254</v>
      </c>
      <c r="L36" s="413"/>
      <c r="M36" s="174"/>
      <c r="N36" s="174"/>
      <c r="O36" s="174"/>
      <c r="P36" s="173"/>
      <c r="Q36" s="14"/>
    </row>
    <row r="37" spans="2:17" ht="42.5" customHeight="1" thickBot="1" x14ac:dyDescent="0.35">
      <c r="B37" s="175"/>
      <c r="C37" s="413" t="s">
        <v>256</v>
      </c>
      <c r="D37" s="432"/>
      <c r="E37" s="182" t="s">
        <v>208</v>
      </c>
      <c r="F37" s="183" t="s">
        <v>210</v>
      </c>
      <c r="G37" s="184" t="s">
        <v>228</v>
      </c>
      <c r="H37" s="173"/>
      <c r="I37" s="315"/>
      <c r="J37" s="175"/>
      <c r="K37" s="413" t="s">
        <v>256</v>
      </c>
      <c r="L37" s="432"/>
      <c r="M37" s="182" t="s">
        <v>208</v>
      </c>
      <c r="N37" s="183" t="s">
        <v>210</v>
      </c>
      <c r="O37" s="184" t="s">
        <v>228</v>
      </c>
      <c r="P37" s="173"/>
      <c r="Q37" s="14"/>
    </row>
    <row r="38" spans="2:17" ht="50" customHeight="1" x14ac:dyDescent="0.3">
      <c r="B38" s="175"/>
      <c r="C38" s="433" t="s">
        <v>431</v>
      </c>
      <c r="D38" s="434"/>
      <c r="E38" s="229" t="s">
        <v>432</v>
      </c>
      <c r="F38" s="185">
        <v>60750</v>
      </c>
      <c r="G38" s="186">
        <v>44348</v>
      </c>
      <c r="H38" s="173"/>
      <c r="I38" s="315"/>
      <c r="J38" s="175"/>
      <c r="K38" s="433" t="s">
        <v>431</v>
      </c>
      <c r="L38" s="434"/>
      <c r="M38" s="229" t="s">
        <v>432</v>
      </c>
      <c r="N38" s="185">
        <f>'[7]FA4.2FEfec.CDTotal17agos 2año'!$BD$16</f>
        <v>181496</v>
      </c>
      <c r="O38" s="186">
        <v>44348</v>
      </c>
      <c r="P38" s="173"/>
    </row>
    <row r="39" spans="2:17" ht="31.5" customHeight="1" x14ac:dyDescent="0.3">
      <c r="B39" s="175"/>
      <c r="C39" s="433"/>
      <c r="D39" s="434"/>
      <c r="E39" s="229" t="s">
        <v>433</v>
      </c>
      <c r="F39" s="187">
        <v>105907.15</v>
      </c>
      <c r="G39" s="186">
        <v>44348</v>
      </c>
      <c r="H39" s="173"/>
      <c r="J39" s="175"/>
      <c r="K39" s="433"/>
      <c r="L39" s="434"/>
      <c r="M39" s="229" t="s">
        <v>433</v>
      </c>
      <c r="N39" s="187">
        <f>'[7]FA4.2FEfec.CDTotal17agos 2año'!$BD$17</f>
        <v>789405.65</v>
      </c>
      <c r="O39" s="186">
        <v>44521</v>
      </c>
      <c r="P39" s="173"/>
    </row>
    <row r="40" spans="2:17" ht="56" customHeight="1" x14ac:dyDescent="0.3">
      <c r="B40" s="175"/>
      <c r="C40" s="174"/>
      <c r="D40" s="174"/>
      <c r="E40" s="229" t="s">
        <v>434</v>
      </c>
      <c r="F40" s="187">
        <v>345102.49666699988</v>
      </c>
      <c r="G40" s="186">
        <v>44348</v>
      </c>
      <c r="H40" s="173"/>
      <c r="J40" s="175"/>
      <c r="K40" s="174"/>
      <c r="L40" s="174"/>
      <c r="M40" s="229" t="s">
        <v>434</v>
      </c>
      <c r="N40" s="187">
        <f>'[7]FA4.2FEfec.CDTotal17agos 2año'!$BD$19</f>
        <v>852417.20000000007</v>
      </c>
      <c r="O40" s="186">
        <v>44440</v>
      </c>
      <c r="P40" s="173"/>
    </row>
    <row r="41" spans="2:17" ht="42" x14ac:dyDescent="0.3">
      <c r="B41" s="175"/>
      <c r="C41" s="174"/>
      <c r="D41" s="174"/>
      <c r="E41" s="229" t="s">
        <v>435</v>
      </c>
      <c r="F41" s="187">
        <v>590714.44999999995</v>
      </c>
      <c r="G41" s="186">
        <v>44348</v>
      </c>
      <c r="H41" s="173"/>
      <c r="J41" s="175"/>
      <c r="K41" s="174"/>
      <c r="L41" s="174"/>
      <c r="M41" s="229" t="s">
        <v>435</v>
      </c>
      <c r="N41" s="187">
        <f>'[7]FA4.2FEfec.CDTotal17agos 2año'!$BD$21</f>
        <v>1026671.7000000001</v>
      </c>
      <c r="O41" s="186">
        <v>44378</v>
      </c>
      <c r="P41" s="173"/>
    </row>
    <row r="42" spans="2:17" ht="42" x14ac:dyDescent="0.3">
      <c r="B42" s="175"/>
      <c r="C42" s="174"/>
      <c r="D42" s="174"/>
      <c r="E42" s="229" t="s">
        <v>436</v>
      </c>
      <c r="F42" s="187">
        <v>34400</v>
      </c>
      <c r="G42" s="186">
        <v>44348</v>
      </c>
      <c r="H42" s="173"/>
      <c r="J42" s="175"/>
      <c r="K42" s="174"/>
      <c r="L42" s="174"/>
      <c r="M42" s="229" t="s">
        <v>436</v>
      </c>
      <c r="N42" s="187">
        <f>'[7]FA4.2FEfec.CDTotal17agos 2año'!$BD$22</f>
        <v>172000</v>
      </c>
      <c r="O42" s="186">
        <v>44348</v>
      </c>
      <c r="P42" s="173"/>
    </row>
    <row r="43" spans="2:17" ht="56" x14ac:dyDescent="0.3">
      <c r="B43" s="175"/>
      <c r="C43" s="174"/>
      <c r="D43" s="174"/>
      <c r="E43" s="229" t="s">
        <v>437</v>
      </c>
      <c r="F43" s="230">
        <v>197998.2</v>
      </c>
      <c r="G43" s="186">
        <v>44185</v>
      </c>
      <c r="H43" s="173"/>
      <c r="J43" s="175"/>
      <c r="K43" s="174"/>
      <c r="L43" s="174"/>
      <c r="M43" s="229" t="s">
        <v>437</v>
      </c>
      <c r="N43" s="187">
        <f>'[7]FA4.2FEfec.CDTotal17agos 2año'!$BD$23</f>
        <v>157599</v>
      </c>
      <c r="O43" s="186">
        <v>44185</v>
      </c>
      <c r="P43" s="173"/>
    </row>
    <row r="44" spans="2:17" ht="98" customHeight="1" x14ac:dyDescent="0.3">
      <c r="B44" s="175"/>
      <c r="C44" s="174"/>
      <c r="D44" s="174"/>
      <c r="E44" s="229" t="s">
        <v>438</v>
      </c>
      <c r="F44" s="187">
        <v>98800</v>
      </c>
      <c r="G44" s="186">
        <v>44032</v>
      </c>
      <c r="H44" s="173"/>
      <c r="J44" s="175"/>
      <c r="K44" s="174"/>
      <c r="L44" s="174"/>
      <c r="M44" s="229" t="s">
        <v>438</v>
      </c>
      <c r="N44" s="187">
        <v>0</v>
      </c>
      <c r="O44" s="186">
        <v>44032</v>
      </c>
      <c r="P44" s="173"/>
    </row>
    <row r="45" spans="2:17" ht="84" customHeight="1" x14ac:dyDescent="0.3">
      <c r="B45" s="175"/>
      <c r="C45" s="174"/>
      <c r="D45" s="174"/>
      <c r="E45" s="229" t="s">
        <v>439</v>
      </c>
      <c r="F45" s="187">
        <v>1549600</v>
      </c>
      <c r="G45" s="186">
        <v>44348</v>
      </c>
      <c r="H45" s="173"/>
      <c r="J45" s="175"/>
      <c r="K45" s="174"/>
      <c r="L45" s="174"/>
      <c r="M45" s="229" t="s">
        <v>439</v>
      </c>
      <c r="N45" s="187">
        <f>'[7]FA4.2FEfec.CDTotal17agos 2año'!$BD$25</f>
        <v>75000</v>
      </c>
      <c r="O45" s="186">
        <v>44440</v>
      </c>
      <c r="P45" s="173"/>
    </row>
    <row r="46" spans="2:17" ht="85.5" customHeight="1" x14ac:dyDescent="0.3">
      <c r="B46" s="175"/>
      <c r="C46" s="174"/>
      <c r="D46" s="174"/>
      <c r="E46" s="229" t="s">
        <v>440</v>
      </c>
      <c r="F46" s="187">
        <v>89200</v>
      </c>
      <c r="G46" s="186">
        <v>43910</v>
      </c>
      <c r="H46" s="173"/>
      <c r="J46" s="175"/>
      <c r="K46" s="174"/>
      <c r="L46" s="174"/>
      <c r="M46" s="229" t="s">
        <v>440</v>
      </c>
      <c r="N46" s="187">
        <f>'[7]FA4.2FEfec.CDTotal17agos 2año'!$BD$26</f>
        <v>1029603.67</v>
      </c>
      <c r="O46" s="186">
        <v>44155</v>
      </c>
      <c r="P46" s="173"/>
    </row>
    <row r="47" spans="2:17" ht="84" x14ac:dyDescent="0.3">
      <c r="B47" s="175"/>
      <c r="C47" s="174"/>
      <c r="D47" s="174"/>
      <c r="E47" s="229" t="s">
        <v>441</v>
      </c>
      <c r="F47" s="230">
        <v>103017.59</v>
      </c>
      <c r="G47" s="186">
        <v>43911</v>
      </c>
      <c r="H47" s="173"/>
      <c r="J47" s="175"/>
      <c r="K47" s="174"/>
      <c r="L47" s="174"/>
      <c r="M47" s="229" t="s">
        <v>441</v>
      </c>
      <c r="N47" s="187">
        <f>'[7]FA4.2FEfec.CDTotal17agos 2año'!$BD$28</f>
        <v>331000</v>
      </c>
      <c r="O47" s="186">
        <v>44429</v>
      </c>
      <c r="P47" s="173"/>
    </row>
    <row r="48" spans="2:17" ht="70" x14ac:dyDescent="0.3">
      <c r="B48" s="175"/>
      <c r="C48" s="174"/>
      <c r="D48" s="174"/>
      <c r="E48" s="229" t="s">
        <v>442</v>
      </c>
      <c r="F48" s="187">
        <v>44000</v>
      </c>
      <c r="G48" s="186">
        <v>44003</v>
      </c>
      <c r="H48" s="173"/>
      <c r="J48" s="175"/>
      <c r="K48" s="174"/>
      <c r="L48" s="174"/>
      <c r="M48" s="229" t="s">
        <v>442</v>
      </c>
      <c r="N48" s="187">
        <f>'[7]FA4.2FEfec.CDTotal17agos 2año'!$BD$31</f>
        <v>309236.13</v>
      </c>
      <c r="O48" s="186">
        <v>44003</v>
      </c>
      <c r="P48" s="173"/>
    </row>
    <row r="49" spans="2:17" ht="90.5" customHeight="1" x14ac:dyDescent="0.3">
      <c r="B49" s="175"/>
      <c r="C49" s="174"/>
      <c r="D49" s="174"/>
      <c r="E49" s="229" t="s">
        <v>443</v>
      </c>
      <c r="F49" s="187">
        <v>12710</v>
      </c>
      <c r="G49" s="186">
        <v>44124</v>
      </c>
      <c r="H49" s="173"/>
      <c r="J49" s="175"/>
      <c r="K49" s="174"/>
      <c r="L49" s="174"/>
      <c r="M49" s="229" t="s">
        <v>443</v>
      </c>
      <c r="N49" s="187">
        <f>'[7]FA4.2FEfec.CDTotal17agos 2año'!$BD$33</f>
        <v>110000</v>
      </c>
      <c r="O49" s="186">
        <v>44124</v>
      </c>
      <c r="P49" s="173"/>
    </row>
    <row r="50" spans="2:17" ht="56" x14ac:dyDescent="0.3">
      <c r="B50" s="175"/>
      <c r="C50" s="174"/>
      <c r="D50" s="174"/>
      <c r="E50" s="229" t="s">
        <v>444</v>
      </c>
      <c r="F50" s="187">
        <v>67079.62</v>
      </c>
      <c r="G50" s="186">
        <v>43971</v>
      </c>
      <c r="H50" s="173"/>
      <c r="J50" s="175"/>
      <c r="K50" s="174"/>
      <c r="L50" s="174"/>
      <c r="M50" s="229" t="s">
        <v>444</v>
      </c>
      <c r="N50" s="187">
        <f>'[7]FA4.2FEfec.CDTotal17agos 2año'!$BD$35</f>
        <v>72268.55</v>
      </c>
      <c r="O50" s="186">
        <v>44336</v>
      </c>
      <c r="P50" s="173"/>
    </row>
    <row r="51" spans="2:17" ht="56" x14ac:dyDescent="0.3">
      <c r="B51" s="175"/>
      <c r="C51" s="174"/>
      <c r="D51" s="174"/>
      <c r="E51" s="229" t="s">
        <v>445</v>
      </c>
      <c r="F51" s="187">
        <v>699.4</v>
      </c>
      <c r="G51" s="186">
        <v>43941</v>
      </c>
      <c r="H51" s="173"/>
      <c r="J51" s="175"/>
      <c r="K51" s="174"/>
      <c r="L51" s="174"/>
      <c r="M51" s="229" t="s">
        <v>445</v>
      </c>
      <c r="N51" s="187">
        <f>'[7]FA4.2FEfec.CDTotal17agos 2año'!$BD$39</f>
        <v>62420.380000000005</v>
      </c>
      <c r="O51" s="186">
        <v>43941</v>
      </c>
      <c r="P51" s="173"/>
    </row>
    <row r="52" spans="2:17" ht="74" customHeight="1" x14ac:dyDescent="0.3">
      <c r="B52" s="175"/>
      <c r="C52" s="174"/>
      <c r="D52" s="174"/>
      <c r="E52" s="229" t="s">
        <v>446</v>
      </c>
      <c r="F52" s="187">
        <v>14285.714285714286</v>
      </c>
      <c r="G52" s="186" t="s">
        <v>447</v>
      </c>
      <c r="H52" s="173"/>
      <c r="J52" s="175"/>
      <c r="K52" s="174"/>
      <c r="L52" s="174"/>
      <c r="M52" s="229" t="s">
        <v>446</v>
      </c>
      <c r="N52" s="187">
        <f>'[7]FA4.2FEfec.CDTotal17agos 2año'!$BD$41</f>
        <v>35000</v>
      </c>
      <c r="O52" s="186">
        <v>44306</v>
      </c>
      <c r="P52" s="173"/>
    </row>
    <row r="53" spans="2:17" ht="63" customHeight="1" x14ac:dyDescent="0.3">
      <c r="B53" s="175"/>
      <c r="C53" s="174"/>
      <c r="D53" s="174"/>
      <c r="E53" s="229" t="s">
        <v>448</v>
      </c>
      <c r="F53" s="187">
        <v>40174.9</v>
      </c>
      <c r="G53" s="186" t="s">
        <v>449</v>
      </c>
      <c r="H53" s="173"/>
      <c r="J53" s="175"/>
      <c r="K53" s="174"/>
      <c r="L53" s="174"/>
      <c r="M53" s="229" t="s">
        <v>448</v>
      </c>
      <c r="N53" s="187">
        <f>'[7]FA4.2FEfec.CDTotal17agos 2año'!$BD$43</f>
        <v>40000</v>
      </c>
      <c r="O53" s="186" t="s">
        <v>449</v>
      </c>
      <c r="P53" s="173"/>
    </row>
    <row r="54" spans="2:17" ht="42.5" customHeight="1" x14ac:dyDescent="0.3">
      <c r="B54" s="175"/>
      <c r="C54" s="174"/>
      <c r="D54" s="174"/>
      <c r="E54" s="229" t="s">
        <v>450</v>
      </c>
      <c r="F54" s="187">
        <v>147000</v>
      </c>
      <c r="G54" s="186">
        <v>44368</v>
      </c>
      <c r="H54" s="173"/>
      <c r="I54" s="313"/>
      <c r="J54" s="175"/>
      <c r="K54" s="174"/>
      <c r="L54" s="174"/>
      <c r="M54" s="229" t="s">
        <v>450</v>
      </c>
      <c r="N54" s="187">
        <f>'[7]FA4.2FEfec.CDTotal17agos 2año'!$BD$45</f>
        <v>154970.70000000001</v>
      </c>
      <c r="O54" s="186">
        <v>44521</v>
      </c>
      <c r="P54" s="173"/>
      <c r="Q54" s="313"/>
    </row>
    <row r="55" spans="2:17" ht="32.5" customHeight="1" x14ac:dyDescent="0.3">
      <c r="B55" s="175"/>
      <c r="C55" s="174"/>
      <c r="D55" s="174"/>
      <c r="E55" s="229" t="s">
        <v>451</v>
      </c>
      <c r="F55" s="187">
        <v>170000</v>
      </c>
      <c r="G55" s="186">
        <v>44003</v>
      </c>
      <c r="H55" s="173"/>
      <c r="J55" s="175"/>
      <c r="K55" s="174"/>
      <c r="L55" s="174"/>
      <c r="M55" s="229" t="s">
        <v>451</v>
      </c>
      <c r="N55" s="187">
        <v>220000</v>
      </c>
      <c r="O55" s="186">
        <v>44551</v>
      </c>
      <c r="P55" s="173"/>
    </row>
    <row r="56" spans="2:17" ht="23" customHeight="1" thickBot="1" x14ac:dyDescent="0.35">
      <c r="B56" s="175"/>
      <c r="C56" s="174"/>
      <c r="D56" s="174"/>
      <c r="E56" s="229" t="s">
        <v>452</v>
      </c>
      <c r="F56" s="187">
        <v>170000</v>
      </c>
      <c r="G56" s="186">
        <v>44003</v>
      </c>
      <c r="H56" s="173"/>
      <c r="J56" s="175"/>
      <c r="K56" s="174"/>
      <c r="L56" s="174"/>
      <c r="M56" s="229" t="s">
        <v>452</v>
      </c>
      <c r="N56" s="396">
        <v>175244.25</v>
      </c>
      <c r="O56" s="394">
        <v>44551</v>
      </c>
      <c r="P56" s="173"/>
    </row>
    <row r="57" spans="2:17" ht="28.5" customHeight="1" thickBot="1" x14ac:dyDescent="0.35">
      <c r="B57" s="175"/>
      <c r="C57" s="174"/>
      <c r="D57" s="174"/>
      <c r="E57" s="399" t="s">
        <v>252</v>
      </c>
      <c r="F57" s="398">
        <f>SUM(F38:F56)</f>
        <v>3841439.5209527137</v>
      </c>
      <c r="G57" s="395"/>
      <c r="H57" s="173"/>
      <c r="J57" s="175"/>
      <c r="K57" s="174"/>
      <c r="L57" s="174"/>
      <c r="M57" s="393" t="s">
        <v>252</v>
      </c>
      <c r="N57" s="397">
        <f>SUM(N38:N56)</f>
        <v>5794333.2300000004</v>
      </c>
      <c r="O57" s="395"/>
      <c r="P57" s="173"/>
    </row>
    <row r="58" spans="2:17" x14ac:dyDescent="0.3">
      <c r="B58" s="175"/>
      <c r="C58" s="174"/>
      <c r="D58" s="174"/>
      <c r="E58" s="174"/>
      <c r="F58" s="174"/>
      <c r="G58" s="174"/>
      <c r="H58" s="173"/>
      <c r="J58" s="175"/>
      <c r="K58" s="174"/>
      <c r="L58" s="174"/>
      <c r="M58" s="174"/>
      <c r="N58" s="174"/>
      <c r="O58" s="174"/>
      <c r="P58" s="173"/>
    </row>
    <row r="59" spans="2:17" ht="14.5" customHeight="1" thickBot="1" x14ac:dyDescent="0.35">
      <c r="B59" s="175"/>
      <c r="C59" s="413" t="s">
        <v>257</v>
      </c>
      <c r="D59" s="413"/>
      <c r="E59" s="413"/>
      <c r="F59" s="413"/>
      <c r="G59" s="174"/>
      <c r="H59" s="173"/>
      <c r="J59" s="175"/>
      <c r="K59" s="413" t="s">
        <v>257</v>
      </c>
      <c r="L59" s="413"/>
      <c r="M59" s="413"/>
      <c r="N59" s="413"/>
      <c r="O59" s="174"/>
      <c r="P59" s="173"/>
    </row>
    <row r="60" spans="2:17" s="15" customFormat="1" ht="98" customHeight="1" thickBot="1" x14ac:dyDescent="0.35">
      <c r="B60" s="175"/>
      <c r="C60" s="413" t="s">
        <v>204</v>
      </c>
      <c r="D60" s="414"/>
      <c r="E60" s="427" t="s">
        <v>453</v>
      </c>
      <c r="F60" s="428"/>
      <c r="G60" s="174"/>
      <c r="H60" s="173"/>
      <c r="I60" s="317"/>
      <c r="J60" s="175"/>
      <c r="K60" s="413" t="s">
        <v>204</v>
      </c>
      <c r="L60" s="414"/>
      <c r="M60" s="421" t="s">
        <v>458</v>
      </c>
      <c r="N60" s="422"/>
      <c r="O60" s="174"/>
      <c r="P60" s="173"/>
    </row>
    <row r="61" spans="2:17" ht="31.5" customHeight="1" thickBot="1" x14ac:dyDescent="0.35">
      <c r="B61" s="175"/>
      <c r="C61" s="423"/>
      <c r="D61" s="423"/>
      <c r="E61" s="423"/>
      <c r="F61" s="423"/>
      <c r="G61" s="174"/>
      <c r="H61" s="173"/>
      <c r="J61" s="175"/>
      <c r="K61" s="423"/>
      <c r="L61" s="423"/>
      <c r="M61" s="423"/>
      <c r="N61" s="423"/>
      <c r="O61" s="174"/>
      <c r="P61" s="173"/>
    </row>
    <row r="62" spans="2:17" ht="50" customHeight="1" thickBot="1" x14ac:dyDescent="0.35">
      <c r="B62" s="175"/>
      <c r="C62" s="413" t="s">
        <v>205</v>
      </c>
      <c r="D62" s="414"/>
      <c r="E62" s="415"/>
      <c r="F62" s="416"/>
      <c r="G62" s="174"/>
      <c r="H62" s="173"/>
      <c r="J62" s="175"/>
      <c r="K62" s="413" t="s">
        <v>205</v>
      </c>
      <c r="L62" s="414"/>
      <c r="M62" s="415"/>
      <c r="N62" s="416"/>
      <c r="O62" s="174"/>
      <c r="P62" s="173"/>
    </row>
    <row r="63" spans="2:17" ht="100.25" customHeight="1" thickBot="1" x14ac:dyDescent="0.35">
      <c r="B63" s="175"/>
      <c r="C63" s="413" t="s">
        <v>206</v>
      </c>
      <c r="D63" s="414"/>
      <c r="E63" s="415"/>
      <c r="F63" s="416"/>
      <c r="G63" s="174"/>
      <c r="H63" s="173"/>
      <c r="J63" s="175"/>
      <c r="K63" s="413" t="s">
        <v>206</v>
      </c>
      <c r="L63" s="414"/>
      <c r="M63" s="415"/>
      <c r="N63" s="416"/>
      <c r="O63" s="174"/>
      <c r="P63" s="173"/>
    </row>
    <row r="64" spans="2:17" x14ac:dyDescent="0.3">
      <c r="B64" s="175"/>
      <c r="C64" s="174"/>
      <c r="D64" s="174"/>
      <c r="E64" s="174"/>
      <c r="F64" s="174"/>
      <c r="G64" s="174"/>
      <c r="H64" s="173"/>
      <c r="J64" s="175"/>
      <c r="K64" s="174"/>
      <c r="L64" s="174"/>
      <c r="M64" s="174"/>
      <c r="N64" s="174"/>
      <c r="O64" s="174"/>
      <c r="P64" s="173"/>
    </row>
    <row r="65" spans="2:16" ht="14.5" thickBot="1" x14ac:dyDescent="0.35">
      <c r="B65" s="179"/>
      <c r="C65" s="417"/>
      <c r="D65" s="417"/>
      <c r="E65" s="193"/>
      <c r="F65" s="180"/>
      <c r="G65" s="180"/>
      <c r="H65" s="181"/>
      <c r="J65" s="179"/>
      <c r="K65" s="417"/>
      <c r="L65" s="417"/>
      <c r="M65" s="193"/>
      <c r="N65" s="180"/>
      <c r="O65" s="180"/>
      <c r="P65" s="181"/>
    </row>
    <row r="66" spans="2:16" ht="20" customHeight="1" x14ac:dyDescent="0.3">
      <c r="B66" s="120"/>
      <c r="C66" s="431"/>
      <c r="D66" s="431"/>
      <c r="E66" s="430"/>
      <c r="F66" s="430"/>
      <c r="G66" s="6"/>
      <c r="J66" s="192"/>
      <c r="K66" s="192"/>
      <c r="L66" s="192"/>
      <c r="M66" s="192"/>
      <c r="N66" s="192"/>
      <c r="O66" s="192"/>
      <c r="P66" s="192"/>
    </row>
    <row r="67" spans="2:16" ht="17.5" customHeight="1" x14ac:dyDescent="0.3">
      <c r="B67" s="120"/>
      <c r="C67" s="429"/>
      <c r="D67" s="429"/>
      <c r="E67" s="430"/>
      <c r="F67" s="430"/>
      <c r="G67" s="6"/>
      <c r="J67" s="192"/>
      <c r="K67" s="192"/>
      <c r="L67" s="192"/>
      <c r="M67" s="192"/>
      <c r="N67" s="346">
        <f>SUM(N57-F57)</f>
        <v>1952893.7090472868</v>
      </c>
      <c r="O67" s="346"/>
      <c r="P67" s="192"/>
    </row>
    <row r="68" spans="2:16" x14ac:dyDescent="0.3">
      <c r="B68" s="120"/>
      <c r="C68" s="16"/>
      <c r="D68" s="120"/>
      <c r="E68" s="17"/>
      <c r="F68" s="6"/>
      <c r="G68" s="6"/>
      <c r="N68" s="347"/>
    </row>
    <row r="69" spans="2:16" x14ac:dyDescent="0.3">
      <c r="B69" s="120"/>
      <c r="C69" s="16"/>
      <c r="D69" s="16"/>
      <c r="E69" s="17"/>
      <c r="F69" s="17"/>
      <c r="G69" s="5"/>
      <c r="N69" s="347"/>
    </row>
    <row r="70" spans="2:16" x14ac:dyDescent="0.3">
      <c r="E70" s="18"/>
      <c r="F70" s="18"/>
    </row>
    <row r="71" spans="2:16" x14ac:dyDescent="0.3">
      <c r="E71" s="18"/>
      <c r="F71" s="18"/>
    </row>
  </sheetData>
  <mergeCells count="52">
    <mergeCell ref="C9:D9"/>
    <mergeCell ref="E9:F9"/>
    <mergeCell ref="K9:L9"/>
    <mergeCell ref="M9:N9"/>
    <mergeCell ref="C11:D11"/>
    <mergeCell ref="E11:F11"/>
    <mergeCell ref="C12:F12"/>
    <mergeCell ref="C59:F59"/>
    <mergeCell ref="C61:F61"/>
    <mergeCell ref="C8:D8"/>
    <mergeCell ref="C3:G3"/>
    <mergeCell ref="K3:O3"/>
    <mergeCell ref="B4:F4"/>
    <mergeCell ref="J4:N4"/>
    <mergeCell ref="C6:D6"/>
    <mergeCell ref="C7:F7"/>
    <mergeCell ref="K6:L6"/>
    <mergeCell ref="K7:N7"/>
    <mergeCell ref="K8:L8"/>
    <mergeCell ref="C15:D15"/>
    <mergeCell ref="K15:L15"/>
    <mergeCell ref="C14:D14"/>
    <mergeCell ref="C36:D36"/>
    <mergeCell ref="C37:D37"/>
    <mergeCell ref="C38:D39"/>
    <mergeCell ref="K37:L37"/>
    <mergeCell ref="K38:L39"/>
    <mergeCell ref="C60:D60"/>
    <mergeCell ref="E60:F60"/>
    <mergeCell ref="C67:D67"/>
    <mergeCell ref="E67:F67"/>
    <mergeCell ref="C62:D62"/>
    <mergeCell ref="E62:F62"/>
    <mergeCell ref="C63:D63"/>
    <mergeCell ref="E63:F63"/>
    <mergeCell ref="C65:D65"/>
    <mergeCell ref="C66:D66"/>
    <mergeCell ref="E66:F66"/>
    <mergeCell ref="K62:L62"/>
    <mergeCell ref="M62:N62"/>
    <mergeCell ref="K63:L63"/>
    <mergeCell ref="M63:N63"/>
    <mergeCell ref="K65:L65"/>
    <mergeCell ref="K11:L11"/>
    <mergeCell ref="M11:N11"/>
    <mergeCell ref="K12:N12"/>
    <mergeCell ref="K14:L14"/>
    <mergeCell ref="K36:L36"/>
    <mergeCell ref="K59:N59"/>
    <mergeCell ref="K60:L60"/>
    <mergeCell ref="M60:N60"/>
    <mergeCell ref="K61:N61"/>
  </mergeCells>
  <dataValidations disablePrompts="1" count="2">
    <dataValidation type="list" allowBlank="1" showInputMessage="1" showErrorMessage="1" sqref="E66">
      <formula1>$J$72:$J$73</formula1>
    </dataValidation>
    <dataValidation type="whole" allowBlank="1" showInputMessage="1" showErrorMessage="1" sqref="E62 E7 M62 M7">
      <formula1>-999999999</formula1>
      <formula2>999999999</formula2>
    </dataValidation>
  </dataValidations>
  <pageMargins left="0.25" right="0.25" top="0.18" bottom="0.19" header="0.17" footer="0.17"/>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4"/>
  <sheetViews>
    <sheetView zoomScale="80" zoomScaleNormal="80" workbookViewId="0">
      <selection activeCell="M57" sqref="M57"/>
    </sheetView>
  </sheetViews>
  <sheetFormatPr baseColWidth="10" defaultColWidth="8.81640625" defaultRowHeight="14.5" x14ac:dyDescent="0.35"/>
  <cols>
    <col min="1" max="2" width="1.81640625" customWidth="1"/>
    <col min="3" max="3" width="24.7265625" customWidth="1"/>
    <col min="4" max="4" width="31.453125" customWidth="1"/>
    <col min="5" max="5" width="55.54296875" customWidth="1"/>
    <col min="6" max="6" width="2" customWidth="1"/>
  </cols>
  <sheetData>
    <row r="1" spans="2:6" ht="15" thickBot="1" x14ac:dyDescent="0.4"/>
    <row r="2" spans="2:6" ht="15" thickBot="1" x14ac:dyDescent="0.4">
      <c r="B2" s="50"/>
      <c r="C2" s="51"/>
      <c r="D2" s="51"/>
      <c r="E2" s="51"/>
      <c r="F2" s="52"/>
    </row>
    <row r="3" spans="2:6" ht="20.5" thickBot="1" x14ac:dyDescent="0.45">
      <c r="B3" s="53"/>
      <c r="C3" s="424" t="s">
        <v>211</v>
      </c>
      <c r="D3" s="425"/>
      <c r="E3" s="426"/>
      <c r="F3" s="39"/>
    </row>
    <row r="4" spans="2:6" x14ac:dyDescent="0.35">
      <c r="B4" s="445"/>
      <c r="C4" s="446"/>
      <c r="D4" s="446"/>
      <c r="E4" s="446"/>
      <c r="F4" s="39"/>
    </row>
    <row r="5" spans="2:6" x14ac:dyDescent="0.35">
      <c r="B5" s="40"/>
      <c r="C5" s="460"/>
      <c r="D5" s="460"/>
      <c r="E5" s="460"/>
      <c r="F5" s="39"/>
    </row>
    <row r="6" spans="2:6" x14ac:dyDescent="0.35">
      <c r="B6" s="40"/>
      <c r="C6" s="41"/>
      <c r="D6" s="42"/>
      <c r="E6" s="41"/>
      <c r="F6" s="39"/>
    </row>
    <row r="7" spans="2:6" x14ac:dyDescent="0.35">
      <c r="B7" s="40"/>
      <c r="C7" s="443" t="s">
        <v>220</v>
      </c>
      <c r="D7" s="443"/>
      <c r="E7" s="43"/>
      <c r="F7" s="39"/>
    </row>
    <row r="8" spans="2:6" ht="15" thickBot="1" x14ac:dyDescent="0.4">
      <c r="B8" s="40"/>
      <c r="C8" s="444" t="s">
        <v>264</v>
      </c>
      <c r="D8" s="444"/>
      <c r="E8" s="444"/>
      <c r="F8" s="39"/>
    </row>
    <row r="9" spans="2:6" ht="28.5" thickBot="1" x14ac:dyDescent="0.4">
      <c r="B9" s="40"/>
      <c r="C9" s="208" t="s">
        <v>222</v>
      </c>
      <c r="D9" s="208" t="s">
        <v>221</v>
      </c>
      <c r="E9" s="218" t="s">
        <v>459</v>
      </c>
      <c r="F9" s="39"/>
    </row>
    <row r="10" spans="2:6" ht="255.5" customHeight="1" x14ac:dyDescent="0.35">
      <c r="B10" s="40"/>
      <c r="C10" s="209" t="s">
        <v>659</v>
      </c>
      <c r="D10" s="210" t="s">
        <v>460</v>
      </c>
      <c r="E10" s="267" t="s">
        <v>461</v>
      </c>
      <c r="F10" s="39"/>
    </row>
    <row r="11" spans="2:6" ht="99.75" customHeight="1" x14ac:dyDescent="0.35">
      <c r="B11" s="40"/>
      <c r="C11" s="211" t="s">
        <v>462</v>
      </c>
      <c r="D11" s="293" t="s">
        <v>463</v>
      </c>
      <c r="E11" s="267" t="s">
        <v>464</v>
      </c>
      <c r="F11" s="39"/>
    </row>
    <row r="12" spans="2:6" ht="139.5" customHeight="1" x14ac:dyDescent="0.35">
      <c r="B12" s="40"/>
      <c r="C12" s="211" t="s">
        <v>465</v>
      </c>
      <c r="D12" s="293" t="s">
        <v>460</v>
      </c>
      <c r="E12" s="267" t="s">
        <v>466</v>
      </c>
      <c r="F12" s="39"/>
    </row>
    <row r="13" spans="2:6" ht="113.25" customHeight="1" x14ac:dyDescent="0.35">
      <c r="B13" s="40"/>
      <c r="C13" s="211" t="s">
        <v>467</v>
      </c>
      <c r="D13" s="293" t="s">
        <v>463</v>
      </c>
      <c r="E13" s="267" t="s">
        <v>468</v>
      </c>
      <c r="F13" s="39"/>
    </row>
    <row r="14" spans="2:6" ht="67.5" customHeight="1" x14ac:dyDescent="0.35">
      <c r="B14" s="40"/>
      <c r="C14" s="211" t="s">
        <v>469</v>
      </c>
      <c r="D14" s="293" t="s">
        <v>460</v>
      </c>
      <c r="E14" s="267" t="s">
        <v>470</v>
      </c>
      <c r="F14" s="39"/>
    </row>
    <row r="15" spans="2:6" ht="161" customHeight="1" x14ac:dyDescent="0.35">
      <c r="B15" s="40"/>
      <c r="C15" s="211" t="s">
        <v>471</v>
      </c>
      <c r="D15" s="293" t="s">
        <v>460</v>
      </c>
      <c r="E15" s="267" t="s">
        <v>472</v>
      </c>
      <c r="F15" s="39"/>
    </row>
    <row r="16" spans="2:6" ht="270.5" customHeight="1" x14ac:dyDescent="0.35">
      <c r="B16" s="40"/>
      <c r="C16" s="211" t="s">
        <v>473</v>
      </c>
      <c r="D16" s="293" t="s">
        <v>460</v>
      </c>
      <c r="E16" s="267" t="s">
        <v>474</v>
      </c>
      <c r="F16" s="39"/>
    </row>
    <row r="17" spans="2:6" ht="133.5" customHeight="1" thickBot="1" x14ac:dyDescent="0.4">
      <c r="B17" s="40"/>
      <c r="C17" s="212" t="s">
        <v>475</v>
      </c>
      <c r="D17" s="213" t="s">
        <v>460</v>
      </c>
      <c r="E17" s="296" t="s">
        <v>476</v>
      </c>
      <c r="F17" s="39"/>
    </row>
    <row r="18" spans="2:6" ht="30" customHeight="1" thickBot="1" x14ac:dyDescent="0.4">
      <c r="B18" s="40"/>
      <c r="C18" s="461" t="s">
        <v>477</v>
      </c>
      <c r="D18" s="462"/>
      <c r="E18" s="463"/>
      <c r="F18" s="214"/>
    </row>
    <row r="19" spans="2:6" ht="135.5" customHeight="1" x14ac:dyDescent="0.35">
      <c r="B19" s="40"/>
      <c r="C19" s="215" t="s">
        <v>478</v>
      </c>
      <c r="D19" s="294" t="s">
        <v>463</v>
      </c>
      <c r="E19" s="268" t="s">
        <v>479</v>
      </c>
      <c r="F19" s="39"/>
    </row>
    <row r="20" spans="2:6" ht="138.5" customHeight="1" x14ac:dyDescent="0.35">
      <c r="B20" s="40"/>
      <c r="C20" s="211" t="s">
        <v>480</v>
      </c>
      <c r="D20" s="293" t="s">
        <v>463</v>
      </c>
      <c r="E20" s="267" t="s">
        <v>481</v>
      </c>
      <c r="F20" s="39"/>
    </row>
    <row r="21" spans="2:6" ht="93" customHeight="1" thickBot="1" x14ac:dyDescent="0.4">
      <c r="B21" s="40"/>
      <c r="C21" s="212" t="s">
        <v>482</v>
      </c>
      <c r="D21" s="213" t="s">
        <v>463</v>
      </c>
      <c r="E21" s="296" t="s">
        <v>483</v>
      </c>
      <c r="F21" s="39"/>
    </row>
    <row r="22" spans="2:6" ht="30" customHeight="1" thickBot="1" x14ac:dyDescent="0.4">
      <c r="B22" s="40"/>
      <c r="C22" s="461" t="s">
        <v>484</v>
      </c>
      <c r="D22" s="462"/>
      <c r="E22" s="463"/>
      <c r="F22" s="214"/>
    </row>
    <row r="23" spans="2:6" ht="224.5" customHeight="1" x14ac:dyDescent="0.35">
      <c r="B23" s="40"/>
      <c r="C23" s="215" t="s">
        <v>485</v>
      </c>
      <c r="D23" s="294" t="s">
        <v>486</v>
      </c>
      <c r="E23" s="268" t="s">
        <v>487</v>
      </c>
      <c r="F23" s="39"/>
    </row>
    <row r="24" spans="2:6" ht="80.25" customHeight="1" x14ac:dyDescent="0.35">
      <c r="B24" s="40"/>
      <c r="C24" s="211" t="s">
        <v>488</v>
      </c>
      <c r="D24" s="293" t="s">
        <v>463</v>
      </c>
      <c r="E24" s="267" t="s">
        <v>489</v>
      </c>
      <c r="F24" s="39"/>
    </row>
    <row r="25" spans="2:6" ht="190.5" customHeight="1" x14ac:dyDescent="0.35">
      <c r="B25" s="40"/>
      <c r="C25" s="211" t="s">
        <v>490</v>
      </c>
      <c r="D25" s="293" t="s">
        <v>463</v>
      </c>
      <c r="E25" s="267" t="s">
        <v>491</v>
      </c>
      <c r="F25" s="39"/>
    </row>
    <row r="26" spans="2:6" ht="167.5" customHeight="1" x14ac:dyDescent="0.35">
      <c r="B26" s="40"/>
      <c r="C26" s="211" t="s">
        <v>492</v>
      </c>
      <c r="D26" s="293" t="s">
        <v>460</v>
      </c>
      <c r="E26" s="267" t="s">
        <v>536</v>
      </c>
      <c r="F26" s="39"/>
    </row>
    <row r="27" spans="2:6" ht="156" customHeight="1" x14ac:dyDescent="0.35">
      <c r="B27" s="40"/>
      <c r="C27" s="211" t="s">
        <v>493</v>
      </c>
      <c r="D27" s="293" t="s">
        <v>463</v>
      </c>
      <c r="E27" s="267" t="s">
        <v>494</v>
      </c>
      <c r="F27" s="39"/>
    </row>
    <row r="28" spans="2:6" ht="135" customHeight="1" x14ac:dyDescent="0.35">
      <c r="B28" s="40"/>
      <c r="C28" s="211" t="s">
        <v>495</v>
      </c>
      <c r="D28" s="293" t="s">
        <v>463</v>
      </c>
      <c r="E28" s="267" t="s">
        <v>496</v>
      </c>
      <c r="F28" s="39"/>
    </row>
    <row r="29" spans="2:6" ht="148.5" customHeight="1" x14ac:dyDescent="0.35">
      <c r="B29" s="40"/>
      <c r="C29" s="211" t="s">
        <v>497</v>
      </c>
      <c r="D29" s="293" t="s">
        <v>460</v>
      </c>
      <c r="E29" s="267" t="s">
        <v>498</v>
      </c>
      <c r="F29" s="39"/>
    </row>
    <row r="30" spans="2:6" ht="225" customHeight="1" x14ac:dyDescent="0.35">
      <c r="B30" s="40"/>
      <c r="C30" s="211" t="s">
        <v>499</v>
      </c>
      <c r="D30" s="293" t="s">
        <v>460</v>
      </c>
      <c r="E30" s="267" t="s">
        <v>657</v>
      </c>
      <c r="F30" s="39"/>
    </row>
    <row r="31" spans="2:6" ht="78" customHeight="1" x14ac:dyDescent="0.35">
      <c r="B31" s="40"/>
      <c r="C31" s="211" t="s">
        <v>500</v>
      </c>
      <c r="D31" s="293" t="s">
        <v>463</v>
      </c>
      <c r="E31" s="297" t="s">
        <v>501</v>
      </c>
      <c r="F31" s="39"/>
    </row>
    <row r="32" spans="2:6" ht="125.25" customHeight="1" x14ac:dyDescent="0.35">
      <c r="B32" s="40"/>
      <c r="C32" s="211" t="s">
        <v>502</v>
      </c>
      <c r="D32" s="293" t="s">
        <v>463</v>
      </c>
      <c r="E32" s="267" t="s">
        <v>503</v>
      </c>
      <c r="F32" s="39"/>
    </row>
    <row r="33" spans="2:6" ht="146" customHeight="1" x14ac:dyDescent="0.35">
      <c r="B33" s="40"/>
      <c r="C33" s="211" t="s">
        <v>504</v>
      </c>
      <c r="D33" s="293" t="s">
        <v>460</v>
      </c>
      <c r="E33" s="267" t="s">
        <v>505</v>
      </c>
      <c r="F33" s="39"/>
    </row>
    <row r="34" spans="2:6" ht="205" customHeight="1" x14ac:dyDescent="0.35">
      <c r="B34" s="40"/>
      <c r="C34" s="211" t="s">
        <v>506</v>
      </c>
      <c r="D34" s="293" t="s">
        <v>463</v>
      </c>
      <c r="E34" s="267" t="s">
        <v>658</v>
      </c>
      <c r="F34" s="39"/>
    </row>
    <row r="35" spans="2:6" ht="131.25" customHeight="1" x14ac:dyDescent="0.35">
      <c r="B35" s="40"/>
      <c r="C35" s="211" t="s">
        <v>507</v>
      </c>
      <c r="D35" s="293" t="s">
        <v>463</v>
      </c>
      <c r="E35" s="267" t="s">
        <v>508</v>
      </c>
      <c r="F35" s="39"/>
    </row>
    <row r="36" spans="2:6" ht="204.75" customHeight="1" thickBot="1" x14ac:dyDescent="0.4">
      <c r="B36" s="40"/>
      <c r="C36" s="216" t="s">
        <v>509</v>
      </c>
      <c r="D36" s="217" t="s">
        <v>463</v>
      </c>
      <c r="E36" s="267" t="s">
        <v>510</v>
      </c>
      <c r="F36" s="39"/>
    </row>
    <row r="37" spans="2:6" ht="30" customHeight="1" thickBot="1" x14ac:dyDescent="0.4">
      <c r="B37" s="40"/>
      <c r="C37" s="461" t="s">
        <v>511</v>
      </c>
      <c r="D37" s="462"/>
      <c r="E37" s="463"/>
      <c r="F37" s="214"/>
    </row>
    <row r="38" spans="2:6" ht="116.25" customHeight="1" x14ac:dyDescent="0.35">
      <c r="B38" s="40"/>
      <c r="C38" s="209" t="s">
        <v>512</v>
      </c>
      <c r="D38" s="210" t="s">
        <v>463</v>
      </c>
      <c r="E38" s="267" t="s">
        <v>513</v>
      </c>
      <c r="F38" s="39"/>
    </row>
    <row r="39" spans="2:6" ht="178" customHeight="1" x14ac:dyDescent="0.35">
      <c r="B39" s="40"/>
      <c r="C39" s="211" t="s">
        <v>514</v>
      </c>
      <c r="D39" s="293" t="s">
        <v>463</v>
      </c>
      <c r="E39" s="267" t="s">
        <v>515</v>
      </c>
      <c r="F39" s="39"/>
    </row>
    <row r="40" spans="2:6" ht="210" customHeight="1" x14ac:dyDescent="0.35">
      <c r="B40" s="40"/>
      <c r="C40" s="211" t="s">
        <v>516</v>
      </c>
      <c r="D40" s="293" t="s">
        <v>460</v>
      </c>
      <c r="E40" s="267" t="s">
        <v>517</v>
      </c>
      <c r="F40" s="39"/>
    </row>
    <row r="41" spans="2:6" ht="86" customHeight="1" thickBot="1" x14ac:dyDescent="0.4">
      <c r="B41" s="40"/>
      <c r="C41" s="216" t="s">
        <v>518</v>
      </c>
      <c r="D41" s="217" t="s">
        <v>463</v>
      </c>
      <c r="E41" s="267" t="s">
        <v>519</v>
      </c>
      <c r="F41" s="39"/>
    </row>
    <row r="42" spans="2:6" ht="30" customHeight="1" thickBot="1" x14ac:dyDescent="0.4">
      <c r="B42" s="40"/>
      <c r="C42" s="461" t="s">
        <v>520</v>
      </c>
      <c r="D42" s="462"/>
      <c r="E42" s="463"/>
      <c r="F42" s="214"/>
    </row>
    <row r="43" spans="2:6" ht="167" customHeight="1" x14ac:dyDescent="0.35">
      <c r="B43" s="40"/>
      <c r="C43" s="209" t="s">
        <v>521</v>
      </c>
      <c r="D43" s="210" t="s">
        <v>463</v>
      </c>
      <c r="E43" s="267" t="s">
        <v>522</v>
      </c>
      <c r="F43" s="39"/>
    </row>
    <row r="44" spans="2:6" ht="145" customHeight="1" x14ac:dyDescent="0.35">
      <c r="B44" s="40"/>
      <c r="C44" s="211" t="s">
        <v>523</v>
      </c>
      <c r="D44" s="293" t="s">
        <v>463</v>
      </c>
      <c r="E44" s="267" t="s">
        <v>524</v>
      </c>
      <c r="F44" s="39"/>
    </row>
    <row r="45" spans="2:6" ht="255" customHeight="1" x14ac:dyDescent="0.35">
      <c r="B45" s="40"/>
      <c r="C45" s="211" t="s">
        <v>525</v>
      </c>
      <c r="D45" s="293" t="s">
        <v>463</v>
      </c>
      <c r="E45" s="267" t="s">
        <v>526</v>
      </c>
      <c r="F45" s="39"/>
    </row>
    <row r="46" spans="2:6" ht="172.5" customHeight="1" thickBot="1" x14ac:dyDescent="0.4">
      <c r="B46" s="40"/>
      <c r="C46" s="216" t="s">
        <v>527</v>
      </c>
      <c r="D46" s="217" t="s">
        <v>463</v>
      </c>
      <c r="E46" s="267" t="s">
        <v>528</v>
      </c>
      <c r="F46" s="39"/>
    </row>
    <row r="47" spans="2:6" ht="30" customHeight="1" thickBot="1" x14ac:dyDescent="0.4">
      <c r="B47" s="40"/>
      <c r="C47" s="464" t="s">
        <v>529</v>
      </c>
      <c r="D47" s="465"/>
      <c r="E47" s="465"/>
      <c r="F47" s="214"/>
    </row>
    <row r="48" spans="2:6" ht="129.5" customHeight="1" x14ac:dyDescent="0.35">
      <c r="B48" s="40"/>
      <c r="C48" s="209" t="s">
        <v>530</v>
      </c>
      <c r="D48" s="210" t="s">
        <v>460</v>
      </c>
      <c r="E48" s="267" t="s">
        <v>531</v>
      </c>
      <c r="F48" s="39"/>
    </row>
    <row r="49" spans="2:6" ht="114" customHeight="1" x14ac:dyDescent="0.35">
      <c r="B49" s="40"/>
      <c r="C49" s="211" t="s">
        <v>532</v>
      </c>
      <c r="D49" s="293" t="s">
        <v>460</v>
      </c>
      <c r="E49" s="211" t="s">
        <v>533</v>
      </c>
      <c r="F49" s="39"/>
    </row>
    <row r="50" spans="2:6" ht="30" customHeight="1" thickBot="1" x14ac:dyDescent="0.4">
      <c r="B50" s="40"/>
      <c r="C50" s="219"/>
      <c r="D50" s="219"/>
      <c r="E50" s="224"/>
      <c r="F50" s="39"/>
    </row>
    <row r="51" spans="2:6" x14ac:dyDescent="0.35">
      <c r="B51" s="40"/>
      <c r="C51" s="220"/>
      <c r="D51" s="220"/>
      <c r="E51" s="220"/>
      <c r="F51" s="39"/>
    </row>
    <row r="52" spans="2:6" x14ac:dyDescent="0.35">
      <c r="B52" s="40"/>
      <c r="C52" s="466" t="s">
        <v>231</v>
      </c>
      <c r="D52" s="466"/>
      <c r="E52" s="466"/>
      <c r="F52" s="39"/>
    </row>
    <row r="53" spans="2:6" ht="15" thickBot="1" x14ac:dyDescent="0.4">
      <c r="B53" s="40"/>
      <c r="C53" s="459" t="s">
        <v>245</v>
      </c>
      <c r="D53" s="459"/>
      <c r="E53" s="459"/>
      <c r="F53" s="39"/>
    </row>
    <row r="54" spans="2:6" ht="15" thickBot="1" x14ac:dyDescent="0.4">
      <c r="B54" s="40"/>
      <c r="C54" s="221" t="s">
        <v>222</v>
      </c>
      <c r="D54" s="222" t="s">
        <v>221</v>
      </c>
      <c r="E54" s="222" t="s">
        <v>247</v>
      </c>
      <c r="F54" s="39"/>
    </row>
    <row r="55" spans="2:6" ht="189" customHeight="1" x14ac:dyDescent="0.35">
      <c r="B55" s="40"/>
      <c r="C55" s="223" t="s">
        <v>534</v>
      </c>
      <c r="D55" s="223" t="s">
        <v>535</v>
      </c>
      <c r="E55" s="209" t="s">
        <v>655</v>
      </c>
      <c r="F55" s="39"/>
    </row>
    <row r="56" spans="2:6" ht="40" customHeight="1" thickBot="1" x14ac:dyDescent="0.4">
      <c r="B56" s="40"/>
      <c r="C56" s="219"/>
      <c r="D56" s="219"/>
      <c r="E56" s="224"/>
      <c r="F56" s="39"/>
    </row>
    <row r="57" spans="2:6" x14ac:dyDescent="0.35">
      <c r="B57" s="40"/>
      <c r="C57" s="220"/>
      <c r="D57" s="220"/>
      <c r="E57" s="220"/>
      <c r="F57" s="39"/>
    </row>
    <row r="58" spans="2:6" x14ac:dyDescent="0.35">
      <c r="B58" s="40"/>
      <c r="C58" s="220"/>
      <c r="D58" s="220"/>
      <c r="E58" s="220"/>
      <c r="F58" s="39"/>
    </row>
    <row r="59" spans="2:6" ht="31.5" customHeight="1" x14ac:dyDescent="0.35">
      <c r="B59" s="40"/>
      <c r="C59" s="449" t="s">
        <v>230</v>
      </c>
      <c r="D59" s="449"/>
      <c r="E59" s="449"/>
      <c r="F59" s="39"/>
    </row>
    <row r="60" spans="2:6" ht="15" thickBot="1" x14ac:dyDescent="0.4">
      <c r="B60" s="40"/>
      <c r="C60" s="450" t="s">
        <v>248</v>
      </c>
      <c r="D60" s="450"/>
      <c r="E60" s="225"/>
      <c r="F60" s="39"/>
    </row>
    <row r="61" spans="2:6" ht="40.5" customHeight="1" thickBot="1" x14ac:dyDescent="0.4">
      <c r="B61" s="40"/>
      <c r="C61" s="451" t="s">
        <v>656</v>
      </c>
      <c r="D61" s="452"/>
      <c r="E61" s="453"/>
      <c r="F61" s="39"/>
    </row>
    <row r="62" spans="2:6" ht="15" thickBot="1" x14ac:dyDescent="0.4">
      <c r="B62" s="123"/>
      <c r="C62" s="454"/>
      <c r="D62" s="455"/>
      <c r="E62" s="226"/>
      <c r="F62" s="44"/>
    </row>
    <row r="63" spans="2:6" ht="15" customHeight="1" x14ac:dyDescent="0.35">
      <c r="B63" s="124"/>
      <c r="C63" s="456"/>
      <c r="D63" s="456"/>
      <c r="E63" s="227"/>
      <c r="F63" s="124"/>
    </row>
    <row r="64" spans="2:6" x14ac:dyDescent="0.35">
      <c r="B64" s="199"/>
      <c r="C64" s="456"/>
      <c r="D64" s="456"/>
      <c r="E64" s="198"/>
      <c r="F64" s="199"/>
    </row>
    <row r="65" spans="2:6" x14ac:dyDescent="0.35">
      <c r="B65" s="199"/>
      <c r="C65" s="457"/>
      <c r="D65" s="457"/>
      <c r="E65" s="197"/>
      <c r="F65" s="199"/>
    </row>
    <row r="66" spans="2:6" x14ac:dyDescent="0.35">
      <c r="B66" s="199"/>
      <c r="C66" s="199"/>
      <c r="D66" s="199"/>
      <c r="E66" s="199"/>
      <c r="F66" s="199"/>
    </row>
    <row r="67" spans="2:6" x14ac:dyDescent="0.35">
      <c r="B67" s="199"/>
      <c r="C67" s="199"/>
      <c r="D67" s="199"/>
      <c r="E67" s="199"/>
      <c r="F67" s="199"/>
    </row>
    <row r="68" spans="2:6" x14ac:dyDescent="0.35">
      <c r="B68" s="199"/>
      <c r="C68" s="448"/>
      <c r="D68" s="448"/>
      <c r="E68" s="201"/>
      <c r="F68" s="199"/>
    </row>
    <row r="69" spans="2:6" x14ac:dyDescent="0.35">
      <c r="B69" s="199"/>
      <c r="C69" s="448"/>
      <c r="D69" s="448"/>
      <c r="E69" s="201"/>
      <c r="F69" s="199"/>
    </row>
    <row r="70" spans="2:6" x14ac:dyDescent="0.35">
      <c r="B70" s="199"/>
      <c r="C70" s="458"/>
      <c r="D70" s="458"/>
      <c r="E70" s="458"/>
      <c r="F70" s="199"/>
    </row>
    <row r="71" spans="2:6" x14ac:dyDescent="0.35">
      <c r="B71" s="199"/>
      <c r="C71" s="447"/>
      <c r="D71" s="447"/>
      <c r="E71" s="203"/>
      <c r="F71" s="199"/>
    </row>
    <row r="72" spans="2:6" x14ac:dyDescent="0.35">
      <c r="B72" s="199"/>
      <c r="C72" s="447"/>
      <c r="D72" s="447"/>
      <c r="E72" s="200"/>
      <c r="F72" s="199"/>
    </row>
    <row r="73" spans="2:6" x14ac:dyDescent="0.35">
      <c r="B73" s="199"/>
      <c r="C73" s="199"/>
      <c r="D73" s="199"/>
      <c r="E73" s="199"/>
      <c r="F73" s="199"/>
    </row>
    <row r="74" spans="2:6" x14ac:dyDescent="0.35">
      <c r="B74" s="199"/>
      <c r="C74" s="448"/>
      <c r="D74" s="448"/>
      <c r="E74" s="201"/>
      <c r="F74" s="199"/>
    </row>
    <row r="75" spans="2:6" x14ac:dyDescent="0.35">
      <c r="B75" s="199"/>
      <c r="C75" s="448"/>
      <c r="D75" s="448"/>
      <c r="E75" s="202"/>
      <c r="F75" s="199"/>
    </row>
    <row r="76" spans="2:6" x14ac:dyDescent="0.35">
      <c r="B76" s="199"/>
      <c r="C76" s="201"/>
      <c r="D76" s="201"/>
      <c r="E76" s="201"/>
      <c r="F76" s="199"/>
    </row>
    <row r="77" spans="2:6" x14ac:dyDescent="0.35">
      <c r="B77" s="199"/>
      <c r="C77" s="447"/>
      <c r="D77" s="447"/>
      <c r="E77" s="203"/>
      <c r="F77" s="199"/>
    </row>
    <row r="78" spans="2:6" x14ac:dyDescent="0.35">
      <c r="B78" s="199"/>
      <c r="C78" s="447"/>
      <c r="D78" s="447"/>
      <c r="E78" s="200"/>
      <c r="F78" s="199"/>
    </row>
    <row r="79" spans="2:6" x14ac:dyDescent="0.35">
      <c r="B79" s="199"/>
      <c r="C79" s="199"/>
      <c r="D79" s="199"/>
      <c r="E79" s="199"/>
      <c r="F79" s="199"/>
    </row>
    <row r="80" spans="2:6" x14ac:dyDescent="0.35">
      <c r="B80" s="199"/>
      <c r="C80" s="448"/>
      <c r="D80" s="448"/>
      <c r="E80" s="199"/>
      <c r="F80" s="199"/>
    </row>
    <row r="81" spans="2:6" x14ac:dyDescent="0.35">
      <c r="B81" s="199"/>
      <c r="C81" s="448"/>
      <c r="D81" s="448"/>
      <c r="E81" s="200"/>
      <c r="F81" s="199"/>
    </row>
    <row r="82" spans="2:6" x14ac:dyDescent="0.35">
      <c r="B82" s="199"/>
      <c r="C82" s="447"/>
      <c r="D82" s="447"/>
      <c r="E82" s="200"/>
      <c r="F82" s="199"/>
    </row>
    <row r="83" spans="2:6" x14ac:dyDescent="0.35">
      <c r="B83" s="199"/>
      <c r="C83" s="2"/>
      <c r="D83" s="199"/>
      <c r="E83" s="2"/>
      <c r="F83" s="199"/>
    </row>
    <row r="84" spans="2:6" x14ac:dyDescent="0.35">
      <c r="B84" s="199"/>
      <c r="C84" s="2"/>
      <c r="D84" s="2"/>
      <c r="E84" s="2"/>
      <c r="F84" s="3"/>
    </row>
  </sheetData>
  <mergeCells count="31">
    <mergeCell ref="C53:E53"/>
    <mergeCell ref="C3:E3"/>
    <mergeCell ref="B4:E4"/>
    <mergeCell ref="C5:E5"/>
    <mergeCell ref="C7:D7"/>
    <mergeCell ref="C8:E8"/>
    <mergeCell ref="C18:E18"/>
    <mergeCell ref="C22:E22"/>
    <mergeCell ref="C37:E37"/>
    <mergeCell ref="C42:E42"/>
    <mergeCell ref="C47:E47"/>
    <mergeCell ref="C52:E52"/>
    <mergeCell ref="C72:D72"/>
    <mergeCell ref="C59:E59"/>
    <mergeCell ref="C60:D60"/>
    <mergeCell ref="C61:E61"/>
    <mergeCell ref="C62:D62"/>
    <mergeCell ref="C63:D63"/>
    <mergeCell ref="C64:D64"/>
    <mergeCell ref="C65:D65"/>
    <mergeCell ref="C68:D68"/>
    <mergeCell ref="C69:D69"/>
    <mergeCell ref="C70:E70"/>
    <mergeCell ref="C71:D71"/>
    <mergeCell ref="C82:D82"/>
    <mergeCell ref="C74:D74"/>
    <mergeCell ref="C75:D75"/>
    <mergeCell ref="C77:D77"/>
    <mergeCell ref="C78:D78"/>
    <mergeCell ref="C80:D80"/>
    <mergeCell ref="C81:D81"/>
  </mergeCells>
  <dataValidations count="2">
    <dataValidation type="list" allowBlank="1" showInputMessage="1" showErrorMessage="1" sqref="E81">
      <formula1>#REF!</formula1>
    </dataValidation>
    <dataValidation type="whole" allowBlank="1" showInputMessage="1" showErrorMessage="1" sqref="E77 E71">
      <formula1>-999999999</formula1>
      <formula2>999999999</formula2>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5"/>
  <sheetViews>
    <sheetView zoomScale="60" zoomScaleNormal="60" workbookViewId="0">
      <selection activeCell="I54" sqref="I54"/>
    </sheetView>
  </sheetViews>
  <sheetFormatPr baseColWidth="10" defaultColWidth="9.1796875" defaultRowHeight="14.5" x14ac:dyDescent="0.35"/>
  <cols>
    <col min="1" max="2" width="1.81640625" style="77" customWidth="1"/>
    <col min="3" max="3" width="37.36328125" style="77" customWidth="1"/>
    <col min="4" max="4" width="33.81640625" style="77" customWidth="1"/>
    <col min="5" max="5" width="35.26953125" style="77" customWidth="1"/>
    <col min="6" max="6" width="46.453125" style="77" customWidth="1"/>
    <col min="7" max="7" width="38.54296875" style="77" customWidth="1"/>
    <col min="8" max="8" width="42.7265625" style="77" customWidth="1"/>
    <col min="9" max="9" width="30.08984375" style="77" customWidth="1"/>
    <col min="10" max="10" width="39.26953125" style="77" customWidth="1"/>
    <col min="11" max="11" width="24.54296875" style="77" customWidth="1"/>
    <col min="12" max="12" width="24.453125" style="77" customWidth="1"/>
    <col min="13" max="14" width="2" style="77" customWidth="1"/>
    <col min="15" max="16384" width="9.1796875" style="77"/>
  </cols>
  <sheetData>
    <row r="1" spans="2:14" ht="15" thickBot="1" x14ac:dyDescent="0.4"/>
    <row r="2" spans="2:14" ht="15" thickBot="1" x14ac:dyDescent="0.4">
      <c r="B2" s="104"/>
      <c r="C2" s="233"/>
      <c r="D2" s="233"/>
      <c r="E2" s="233"/>
      <c r="F2" s="233"/>
      <c r="G2" s="233"/>
      <c r="H2" s="233"/>
      <c r="I2" s="233"/>
      <c r="J2" s="233"/>
      <c r="K2" s="233"/>
      <c r="L2" s="233"/>
      <c r="M2" s="234"/>
    </row>
    <row r="3" spans="2:14" s="1" customFormat="1" ht="20.5" thickBot="1" x14ac:dyDescent="0.45">
      <c r="B3" s="53"/>
      <c r="C3" s="467" t="s">
        <v>329</v>
      </c>
      <c r="D3" s="468"/>
      <c r="E3" s="468"/>
      <c r="F3" s="468"/>
      <c r="G3" s="469"/>
      <c r="H3" s="54"/>
      <c r="I3" s="54"/>
      <c r="J3" s="54"/>
      <c r="K3" s="54"/>
      <c r="L3" s="54"/>
      <c r="M3" s="56"/>
    </row>
    <row r="4" spans="2:14" s="1" customFormat="1" x14ac:dyDescent="0.35">
      <c r="B4" s="53"/>
      <c r="C4" s="54"/>
      <c r="D4" s="54"/>
      <c r="E4" s="54"/>
      <c r="F4" s="54"/>
      <c r="G4" s="54"/>
      <c r="H4" s="54"/>
      <c r="I4" s="54"/>
      <c r="J4" s="41"/>
      <c r="K4" s="54"/>
      <c r="L4" s="54"/>
      <c r="M4" s="56"/>
    </row>
    <row r="5" spans="2:14" x14ac:dyDescent="0.35">
      <c r="B5" s="83"/>
      <c r="C5" s="109"/>
      <c r="D5" s="109"/>
      <c r="E5" s="109"/>
      <c r="F5" s="109"/>
      <c r="G5" s="109"/>
      <c r="H5" s="109"/>
      <c r="I5" s="109"/>
      <c r="J5" s="109"/>
      <c r="K5" s="109"/>
      <c r="L5" s="109"/>
      <c r="M5" s="81"/>
    </row>
    <row r="6" spans="2:14" x14ac:dyDescent="0.35">
      <c r="B6" s="83"/>
      <c r="C6" s="110" t="s">
        <v>328</v>
      </c>
      <c r="D6" s="109"/>
      <c r="E6" s="109"/>
      <c r="F6" s="109"/>
      <c r="G6" s="109"/>
      <c r="H6" s="109"/>
      <c r="I6" s="109"/>
      <c r="J6" s="109"/>
      <c r="K6" s="109"/>
      <c r="L6" s="109"/>
      <c r="M6" s="81"/>
    </row>
    <row r="7" spans="2:14" ht="15" thickBot="1" x14ac:dyDescent="0.4">
      <c r="B7" s="83"/>
      <c r="C7" s="109"/>
      <c r="D7" s="109"/>
      <c r="E7" s="109"/>
      <c r="F7" s="109"/>
      <c r="G7" s="109"/>
      <c r="H7" s="109"/>
      <c r="I7" s="109"/>
      <c r="J7" s="109"/>
      <c r="K7" s="109"/>
      <c r="L7" s="109"/>
      <c r="M7" s="81"/>
    </row>
    <row r="8" spans="2:14" ht="51" customHeight="1" thickBot="1" x14ac:dyDescent="0.4">
      <c r="B8" s="83"/>
      <c r="C8" s="341" t="s">
        <v>357</v>
      </c>
      <c r="D8" s="470"/>
      <c r="E8" s="470"/>
      <c r="F8" s="470"/>
      <c r="G8" s="471"/>
      <c r="H8" s="109"/>
      <c r="I8" s="109"/>
      <c r="J8" s="109"/>
      <c r="K8" s="109"/>
      <c r="L8" s="109"/>
      <c r="M8" s="81"/>
    </row>
    <row r="9" spans="2:14" ht="15" thickBot="1" x14ac:dyDescent="0.4">
      <c r="B9" s="83"/>
      <c r="C9" s="109"/>
      <c r="D9" s="109"/>
      <c r="E9" s="109"/>
      <c r="F9" s="109"/>
      <c r="G9" s="109"/>
      <c r="H9" s="109"/>
      <c r="I9" s="109"/>
      <c r="J9" s="109"/>
      <c r="K9" s="106"/>
      <c r="L9" s="109"/>
      <c r="M9" s="81"/>
    </row>
    <row r="10" spans="2:14" ht="135" customHeight="1" x14ac:dyDescent="0.35">
      <c r="B10" s="83"/>
      <c r="C10" s="344" t="s">
        <v>358</v>
      </c>
      <c r="D10" s="342" t="s">
        <v>359</v>
      </c>
      <c r="E10" s="342" t="s">
        <v>360</v>
      </c>
      <c r="F10" s="342" t="s">
        <v>327</v>
      </c>
      <c r="G10" s="342" t="s">
        <v>361</v>
      </c>
      <c r="H10" s="342" t="s">
        <v>362</v>
      </c>
      <c r="I10" s="342" t="s">
        <v>326</v>
      </c>
      <c r="J10" s="342" t="s">
        <v>363</v>
      </c>
      <c r="K10" s="391" t="s">
        <v>364</v>
      </c>
      <c r="L10" s="343" t="s">
        <v>365</v>
      </c>
      <c r="M10" s="81"/>
      <c r="N10" s="85"/>
    </row>
    <row r="11" spans="2:14" ht="107.25" customHeight="1" x14ac:dyDescent="0.35">
      <c r="B11" s="83"/>
      <c r="C11" s="345" t="s">
        <v>325</v>
      </c>
      <c r="D11" s="103"/>
      <c r="E11" s="103"/>
      <c r="F11" s="348" t="s">
        <v>537</v>
      </c>
      <c r="G11" s="235" t="s">
        <v>538</v>
      </c>
      <c r="H11" s="236" t="s">
        <v>539</v>
      </c>
      <c r="I11" s="237">
        <v>0</v>
      </c>
      <c r="J11" s="235" t="s">
        <v>540</v>
      </c>
      <c r="K11" s="235" t="s">
        <v>541</v>
      </c>
      <c r="L11" s="238" t="s">
        <v>541</v>
      </c>
      <c r="M11" s="81"/>
      <c r="N11" s="85"/>
    </row>
    <row r="12" spans="2:14" ht="187" customHeight="1" x14ac:dyDescent="0.35">
      <c r="B12" s="83"/>
      <c r="C12" s="349" t="s">
        <v>324</v>
      </c>
      <c r="D12" s="350"/>
      <c r="E12" s="350"/>
      <c r="F12" s="242" t="s">
        <v>542</v>
      </c>
      <c r="G12" s="236" t="s">
        <v>741</v>
      </c>
      <c r="H12" s="236" t="s">
        <v>543</v>
      </c>
      <c r="I12" s="236">
        <v>0</v>
      </c>
      <c r="J12" s="236" t="s">
        <v>729</v>
      </c>
      <c r="K12" s="236" t="s">
        <v>541</v>
      </c>
      <c r="L12" s="238" t="s">
        <v>541</v>
      </c>
      <c r="M12" s="81"/>
      <c r="N12" s="85"/>
    </row>
    <row r="13" spans="2:14" ht="39" customHeight="1" x14ac:dyDescent="0.35">
      <c r="B13" s="83"/>
      <c r="C13" s="351"/>
      <c r="D13" s="352"/>
      <c r="E13" s="352"/>
      <c r="F13" s="242" t="s">
        <v>544</v>
      </c>
      <c r="G13" s="236" t="s">
        <v>545</v>
      </c>
      <c r="H13" s="236" t="s">
        <v>546</v>
      </c>
      <c r="I13" s="236">
        <v>0</v>
      </c>
      <c r="J13" s="236" t="s">
        <v>547</v>
      </c>
      <c r="K13" s="240" t="s">
        <v>541</v>
      </c>
      <c r="L13" s="370" t="s">
        <v>541</v>
      </c>
      <c r="M13" s="81"/>
      <c r="N13" s="85"/>
    </row>
    <row r="14" spans="2:14" ht="62.5" customHeight="1" x14ac:dyDescent="0.35">
      <c r="B14" s="83"/>
      <c r="C14" s="353"/>
      <c r="D14" s="354"/>
      <c r="E14" s="354"/>
      <c r="F14" s="242" t="s">
        <v>548</v>
      </c>
      <c r="G14" s="236" t="s">
        <v>549</v>
      </c>
      <c r="H14" s="371" t="s">
        <v>550</v>
      </c>
      <c r="I14" s="236">
        <v>0</v>
      </c>
      <c r="J14" s="236" t="s">
        <v>730</v>
      </c>
      <c r="K14" s="236" t="s">
        <v>551</v>
      </c>
      <c r="L14" s="370" t="s">
        <v>541</v>
      </c>
      <c r="M14" s="81"/>
      <c r="N14" s="85"/>
    </row>
    <row r="15" spans="2:14" ht="222" customHeight="1" x14ac:dyDescent="0.35">
      <c r="B15" s="83"/>
      <c r="C15" s="345" t="s">
        <v>323</v>
      </c>
      <c r="D15" s="103"/>
      <c r="E15" s="103"/>
      <c r="F15" s="242" t="s">
        <v>552</v>
      </c>
      <c r="G15" s="236" t="s">
        <v>553</v>
      </c>
      <c r="H15" s="236" t="s">
        <v>554</v>
      </c>
      <c r="I15" s="236">
        <v>0</v>
      </c>
      <c r="J15" s="236" t="s">
        <v>555</v>
      </c>
      <c r="K15" s="240" t="s">
        <v>556</v>
      </c>
      <c r="L15" s="375" t="s">
        <v>556</v>
      </c>
      <c r="M15" s="81"/>
      <c r="N15" s="85"/>
    </row>
    <row r="16" spans="2:14" ht="19.5" customHeight="1" x14ac:dyDescent="0.35">
      <c r="B16" s="83"/>
      <c r="C16" s="345" t="s">
        <v>322</v>
      </c>
      <c r="D16" s="103"/>
      <c r="E16" s="103"/>
      <c r="F16" s="355"/>
      <c r="G16" s="243"/>
      <c r="H16" s="243"/>
      <c r="I16" s="243"/>
      <c r="J16" s="243"/>
      <c r="K16" s="244"/>
      <c r="L16" s="376"/>
      <c r="M16" s="81"/>
      <c r="N16" s="85"/>
    </row>
    <row r="17" spans="2:14" ht="409" customHeight="1" x14ac:dyDescent="0.35">
      <c r="B17" s="83"/>
      <c r="C17" s="356" t="s">
        <v>321</v>
      </c>
      <c r="D17" s="103"/>
      <c r="E17" s="103"/>
      <c r="F17" s="242" t="s">
        <v>557</v>
      </c>
      <c r="G17" s="236" t="s">
        <v>558</v>
      </c>
      <c r="H17" s="236" t="s">
        <v>559</v>
      </c>
      <c r="I17" s="236" t="s">
        <v>742</v>
      </c>
      <c r="J17" s="91" t="s">
        <v>743</v>
      </c>
      <c r="K17" s="240" t="s">
        <v>541</v>
      </c>
      <c r="L17" s="375" t="s">
        <v>541</v>
      </c>
      <c r="M17" s="81"/>
      <c r="N17" s="85"/>
    </row>
    <row r="18" spans="2:14" ht="172.5" customHeight="1" x14ac:dyDescent="0.35">
      <c r="B18" s="83"/>
      <c r="C18" s="357"/>
      <c r="D18" s="103"/>
      <c r="E18" s="103"/>
      <c r="F18" s="242" t="s">
        <v>560</v>
      </c>
      <c r="G18" s="242" t="s">
        <v>731</v>
      </c>
      <c r="H18" s="242" t="s">
        <v>561</v>
      </c>
      <c r="I18" s="242">
        <v>0</v>
      </c>
      <c r="J18" s="245" t="s">
        <v>744</v>
      </c>
      <c r="K18" s="245" t="s">
        <v>541</v>
      </c>
      <c r="L18" s="372" t="s">
        <v>541</v>
      </c>
      <c r="M18" s="81"/>
      <c r="N18" s="85"/>
    </row>
    <row r="19" spans="2:14" ht="20.149999999999999" customHeight="1" x14ac:dyDescent="0.35">
      <c r="B19" s="83"/>
      <c r="C19" s="92" t="s">
        <v>320</v>
      </c>
      <c r="D19" s="103"/>
      <c r="E19" s="103"/>
      <c r="F19" s="247"/>
      <c r="G19" s="247" t="s">
        <v>562</v>
      </c>
      <c r="H19" s="247" t="s">
        <v>562</v>
      </c>
      <c r="I19" s="247" t="s">
        <v>562</v>
      </c>
      <c r="J19" s="247" t="s">
        <v>562</v>
      </c>
      <c r="K19" s="247" t="s">
        <v>562</v>
      </c>
      <c r="L19" s="373" t="s">
        <v>562</v>
      </c>
      <c r="M19" s="81"/>
      <c r="N19" s="85"/>
    </row>
    <row r="20" spans="2:14" ht="80" customHeight="1" x14ac:dyDescent="0.35">
      <c r="B20" s="83"/>
      <c r="C20" s="357" t="s">
        <v>319</v>
      </c>
      <c r="D20" s="103"/>
      <c r="E20" s="103"/>
      <c r="F20" s="405" t="s">
        <v>732</v>
      </c>
      <c r="G20" s="236" t="s">
        <v>563</v>
      </c>
      <c r="H20" s="236" t="s">
        <v>563</v>
      </c>
      <c r="I20" s="236">
        <v>0</v>
      </c>
      <c r="J20" s="236" t="s">
        <v>563</v>
      </c>
      <c r="K20" s="236" t="s">
        <v>563</v>
      </c>
      <c r="L20" s="378" t="s">
        <v>563</v>
      </c>
      <c r="M20" s="81"/>
      <c r="N20" s="85"/>
    </row>
    <row r="21" spans="2:14" ht="20.149999999999999" customHeight="1" x14ac:dyDescent="0.35">
      <c r="B21" s="83"/>
      <c r="C21" s="92" t="s">
        <v>318</v>
      </c>
      <c r="D21" s="103"/>
      <c r="E21" s="103"/>
      <c r="F21" s="377" t="s">
        <v>562</v>
      </c>
      <c r="G21" s="246" t="s">
        <v>562</v>
      </c>
      <c r="H21" s="246" t="s">
        <v>562</v>
      </c>
      <c r="I21" s="246" t="s">
        <v>562</v>
      </c>
      <c r="J21" s="246" t="s">
        <v>562</v>
      </c>
      <c r="K21" s="246" t="s">
        <v>562</v>
      </c>
      <c r="L21" s="379" t="s">
        <v>562</v>
      </c>
      <c r="M21" s="81"/>
      <c r="N21" s="85"/>
    </row>
    <row r="22" spans="2:14" ht="20.149999999999999" customHeight="1" x14ac:dyDescent="0.35">
      <c r="B22" s="83"/>
      <c r="C22" s="92" t="s">
        <v>317</v>
      </c>
      <c r="D22" s="103"/>
      <c r="E22" s="103"/>
      <c r="F22" s="377" t="s">
        <v>562</v>
      </c>
      <c r="G22" s="246" t="s">
        <v>562</v>
      </c>
      <c r="H22" s="246" t="s">
        <v>562</v>
      </c>
      <c r="I22" s="246" t="s">
        <v>562</v>
      </c>
      <c r="J22" s="246" t="s">
        <v>562</v>
      </c>
      <c r="K22" s="246" t="s">
        <v>562</v>
      </c>
      <c r="L22" s="379" t="s">
        <v>562</v>
      </c>
      <c r="M22" s="81"/>
      <c r="N22" s="85"/>
    </row>
    <row r="23" spans="2:14" ht="66.75" customHeight="1" x14ac:dyDescent="0.35">
      <c r="B23" s="83"/>
      <c r="C23" s="92" t="s">
        <v>316</v>
      </c>
      <c r="D23" s="103"/>
      <c r="E23" s="103"/>
      <c r="F23" s="369" t="s">
        <v>564</v>
      </c>
      <c r="G23" s="236" t="s">
        <v>563</v>
      </c>
      <c r="H23" s="236" t="s">
        <v>563</v>
      </c>
      <c r="I23" s="236">
        <v>0</v>
      </c>
      <c r="J23" s="236" t="s">
        <v>563</v>
      </c>
      <c r="K23" s="236" t="s">
        <v>563</v>
      </c>
      <c r="L23" s="378" t="s">
        <v>563</v>
      </c>
      <c r="M23" s="81"/>
      <c r="N23" s="85"/>
    </row>
    <row r="24" spans="2:14" ht="61.5" customHeight="1" x14ac:dyDescent="0.35">
      <c r="B24" s="83"/>
      <c r="C24" s="92" t="s">
        <v>315</v>
      </c>
      <c r="D24" s="103"/>
      <c r="E24" s="103"/>
      <c r="F24" s="236" t="s">
        <v>733</v>
      </c>
      <c r="G24" s="236" t="s">
        <v>734</v>
      </c>
      <c r="H24" s="236" t="s">
        <v>735</v>
      </c>
      <c r="I24" s="236">
        <v>0</v>
      </c>
      <c r="J24" s="236" t="s">
        <v>563</v>
      </c>
      <c r="K24" s="236" t="s">
        <v>541</v>
      </c>
      <c r="L24" s="238" t="s">
        <v>541</v>
      </c>
      <c r="M24" s="81"/>
      <c r="N24" s="85"/>
    </row>
    <row r="25" spans="2:14" ht="63.75" customHeight="1" x14ac:dyDescent="0.35">
      <c r="B25" s="83"/>
      <c r="C25" s="92" t="s">
        <v>314</v>
      </c>
      <c r="D25" s="103"/>
      <c r="E25" s="103"/>
      <c r="F25" s="236" t="s">
        <v>565</v>
      </c>
      <c r="G25" s="236" t="s">
        <v>736</v>
      </c>
      <c r="H25" s="236" t="s">
        <v>566</v>
      </c>
      <c r="I25" s="236">
        <v>0</v>
      </c>
      <c r="J25" s="236" t="s">
        <v>563</v>
      </c>
      <c r="K25" s="236" t="s">
        <v>563</v>
      </c>
      <c r="L25" s="238" t="s">
        <v>563</v>
      </c>
      <c r="M25" s="81"/>
      <c r="N25" s="85"/>
    </row>
    <row r="26" spans="2:14" ht="61.5" customHeight="1" x14ac:dyDescent="0.35">
      <c r="B26" s="83"/>
      <c r="C26" s="92" t="s">
        <v>313</v>
      </c>
      <c r="D26" s="103"/>
      <c r="E26" s="103"/>
      <c r="F26" s="236" t="s">
        <v>568</v>
      </c>
      <c r="G26" s="236" t="s">
        <v>569</v>
      </c>
      <c r="H26" s="236" t="s">
        <v>569</v>
      </c>
      <c r="I26" s="236">
        <v>0</v>
      </c>
      <c r="J26" s="236" t="s">
        <v>569</v>
      </c>
      <c r="K26" s="236" t="s">
        <v>567</v>
      </c>
      <c r="L26" s="238" t="s">
        <v>567</v>
      </c>
      <c r="M26" s="81"/>
      <c r="N26" s="85"/>
    </row>
    <row r="27" spans="2:14" ht="119.25" customHeight="1" x14ac:dyDescent="0.35">
      <c r="B27" s="83"/>
      <c r="C27" s="92"/>
      <c r="D27" s="103"/>
      <c r="E27" s="241"/>
      <c r="F27" s="236" t="s">
        <v>570</v>
      </c>
      <c r="G27" s="236" t="s">
        <v>571</v>
      </c>
      <c r="H27" s="236" t="s">
        <v>572</v>
      </c>
      <c r="I27" s="236">
        <v>0</v>
      </c>
      <c r="J27" s="236" t="s">
        <v>563</v>
      </c>
      <c r="K27" s="236" t="s">
        <v>563</v>
      </c>
      <c r="L27" s="238" t="s">
        <v>563</v>
      </c>
      <c r="M27" s="81"/>
      <c r="N27" s="85"/>
    </row>
    <row r="28" spans="2:14" ht="20.149999999999999" customHeight="1" x14ac:dyDescent="0.35">
      <c r="B28" s="83"/>
      <c r="C28" s="92" t="s">
        <v>312</v>
      </c>
      <c r="D28" s="103"/>
      <c r="E28" s="241"/>
      <c r="F28" s="246" t="s">
        <v>562</v>
      </c>
      <c r="G28" s="246" t="s">
        <v>562</v>
      </c>
      <c r="H28" s="246" t="s">
        <v>562</v>
      </c>
      <c r="I28" s="246" t="s">
        <v>562</v>
      </c>
      <c r="J28" s="246" t="s">
        <v>562</v>
      </c>
      <c r="K28" s="382" t="s">
        <v>562</v>
      </c>
      <c r="L28" s="380" t="s">
        <v>562</v>
      </c>
      <c r="M28" s="81"/>
      <c r="N28" s="85"/>
    </row>
    <row r="29" spans="2:14" ht="20.149999999999999" customHeight="1" thickBot="1" x14ac:dyDescent="0.4">
      <c r="B29" s="83"/>
      <c r="C29" s="102" t="s">
        <v>311</v>
      </c>
      <c r="D29" s="101"/>
      <c r="E29" s="248"/>
      <c r="F29" s="384" t="s">
        <v>562</v>
      </c>
      <c r="G29" s="384" t="s">
        <v>562</v>
      </c>
      <c r="H29" s="384" t="s">
        <v>562</v>
      </c>
      <c r="I29" s="384" t="s">
        <v>562</v>
      </c>
      <c r="J29" s="384" t="s">
        <v>562</v>
      </c>
      <c r="K29" s="383" t="s">
        <v>562</v>
      </c>
      <c r="L29" s="381" t="s">
        <v>562</v>
      </c>
      <c r="M29" s="81"/>
      <c r="N29" s="85"/>
    </row>
    <row r="30" spans="2:14" x14ac:dyDescent="0.35">
      <c r="B30" s="83"/>
      <c r="C30" s="82"/>
      <c r="D30" s="82"/>
      <c r="E30" s="82"/>
      <c r="F30" s="82"/>
      <c r="G30" s="82"/>
      <c r="H30" s="82"/>
      <c r="I30" s="82"/>
      <c r="J30" s="82"/>
      <c r="K30" s="82"/>
      <c r="L30" s="82"/>
      <c r="M30" s="81"/>
    </row>
    <row r="31" spans="2:14" x14ac:dyDescent="0.35">
      <c r="B31" s="83"/>
      <c r="C31" s="82"/>
      <c r="D31" s="82"/>
      <c r="E31" s="82"/>
      <c r="F31" s="82"/>
      <c r="G31" s="82"/>
      <c r="H31" s="82"/>
      <c r="I31" s="82"/>
      <c r="J31" s="82"/>
      <c r="K31" s="82"/>
      <c r="L31" s="82"/>
      <c r="M31" s="81"/>
    </row>
    <row r="32" spans="2:14" x14ac:dyDescent="0.35">
      <c r="B32" s="83"/>
      <c r="C32" s="110" t="s">
        <v>310</v>
      </c>
      <c r="D32" s="82"/>
      <c r="E32" s="82"/>
      <c r="F32" s="82"/>
      <c r="G32" s="82"/>
      <c r="H32" s="82"/>
      <c r="I32" s="82"/>
      <c r="J32" s="82"/>
      <c r="K32" s="82"/>
      <c r="L32" s="82"/>
      <c r="M32" s="81"/>
    </row>
    <row r="33" spans="2:14" ht="15" thickBot="1" x14ac:dyDescent="0.4">
      <c r="B33" s="83"/>
      <c r="C33" s="110"/>
      <c r="D33" s="82"/>
      <c r="E33" s="82"/>
      <c r="F33" s="82"/>
      <c r="G33" s="82"/>
      <c r="H33" s="82"/>
      <c r="I33" s="82"/>
      <c r="J33" s="82"/>
      <c r="K33" s="82"/>
      <c r="L33" s="82"/>
      <c r="M33" s="81"/>
    </row>
    <row r="34" spans="2:14" s="99" customFormat="1" ht="40" customHeight="1" x14ac:dyDescent="0.35">
      <c r="B34" s="100"/>
      <c r="C34" s="472" t="s">
        <v>309</v>
      </c>
      <c r="D34" s="473"/>
      <c r="E34" s="474" t="s">
        <v>745</v>
      </c>
      <c r="F34" s="474"/>
      <c r="G34" s="475"/>
      <c r="H34" s="109"/>
      <c r="I34" s="109"/>
      <c r="J34" s="109"/>
      <c r="K34" s="109"/>
      <c r="L34" s="109"/>
      <c r="M34" s="108"/>
    </row>
    <row r="35" spans="2:14" s="99" customFormat="1" ht="56" customHeight="1" x14ac:dyDescent="0.35">
      <c r="B35" s="100"/>
      <c r="C35" s="476" t="s">
        <v>308</v>
      </c>
      <c r="D35" s="477"/>
      <c r="E35" s="478" t="s">
        <v>746</v>
      </c>
      <c r="F35" s="479"/>
      <c r="G35" s="480"/>
      <c r="H35" s="358"/>
      <c r="I35" s="486"/>
      <c r="J35" s="487"/>
      <c r="K35" s="487"/>
      <c r="L35" s="109"/>
      <c r="M35" s="108"/>
    </row>
    <row r="36" spans="2:14" s="99" customFormat="1" ht="213" customHeight="1" thickBot="1" x14ac:dyDescent="0.4">
      <c r="B36" s="100"/>
      <c r="C36" s="488" t="s">
        <v>307</v>
      </c>
      <c r="D36" s="489"/>
      <c r="E36" s="490" t="s">
        <v>747</v>
      </c>
      <c r="F36" s="491"/>
      <c r="G36" s="492"/>
      <c r="H36" s="359"/>
      <c r="I36" s="493"/>
      <c r="J36" s="493"/>
      <c r="K36" s="493"/>
      <c r="L36" s="109"/>
      <c r="M36" s="108"/>
    </row>
    <row r="37" spans="2:14" s="99" customFormat="1" ht="50.25" customHeight="1" x14ac:dyDescent="0.35">
      <c r="B37" s="100"/>
      <c r="C37" s="84"/>
      <c r="D37" s="109"/>
      <c r="E37" s="109"/>
      <c r="F37" s="109"/>
      <c r="G37" s="109"/>
      <c r="H37" s="360"/>
      <c r="I37" s="109"/>
      <c r="J37" s="109"/>
      <c r="K37" s="109"/>
      <c r="L37" s="109"/>
      <c r="M37" s="108"/>
    </row>
    <row r="38" spans="2:14" x14ac:dyDescent="0.35">
      <c r="B38" s="83"/>
      <c r="C38" s="84"/>
      <c r="D38" s="82"/>
      <c r="E38" s="82"/>
      <c r="F38" s="82"/>
      <c r="G38" s="82"/>
      <c r="H38" s="361"/>
      <c r="I38" s="82"/>
      <c r="J38" s="82"/>
      <c r="K38" s="82"/>
      <c r="L38" s="82"/>
      <c r="M38" s="81"/>
    </row>
    <row r="39" spans="2:14" x14ac:dyDescent="0.35">
      <c r="B39" s="83"/>
      <c r="C39" s="494" t="s">
        <v>306</v>
      </c>
      <c r="D39" s="494"/>
      <c r="E39" s="249"/>
      <c r="F39" s="249"/>
      <c r="G39" s="249"/>
      <c r="H39" s="362"/>
      <c r="I39" s="249"/>
      <c r="J39" s="249"/>
      <c r="K39" s="249"/>
      <c r="L39" s="249"/>
      <c r="M39" s="363"/>
      <c r="N39" s="95"/>
    </row>
    <row r="40" spans="2:14" ht="15" thickBot="1" x14ac:dyDescent="0.4">
      <c r="B40" s="83"/>
      <c r="C40" s="339"/>
      <c r="D40" s="249"/>
      <c r="E40" s="249"/>
      <c r="F40" s="249"/>
      <c r="G40" s="249"/>
      <c r="H40" s="362"/>
      <c r="I40" s="249"/>
      <c r="J40" s="249"/>
      <c r="K40" s="249"/>
      <c r="L40" s="249"/>
      <c r="M40" s="363"/>
      <c r="N40" s="95"/>
    </row>
    <row r="41" spans="2:14" ht="40" customHeight="1" x14ac:dyDescent="0.35">
      <c r="B41" s="83"/>
      <c r="C41" s="472" t="s">
        <v>305</v>
      </c>
      <c r="D41" s="473"/>
      <c r="E41" s="495"/>
      <c r="F41" s="495"/>
      <c r="G41" s="496"/>
      <c r="H41" s="362"/>
      <c r="I41" s="82"/>
      <c r="J41" s="82"/>
      <c r="K41" s="82"/>
      <c r="L41" s="82"/>
      <c r="M41" s="81"/>
    </row>
    <row r="42" spans="2:14" ht="40" customHeight="1" thickBot="1" x14ac:dyDescent="0.4">
      <c r="B42" s="83"/>
      <c r="C42" s="497" t="s">
        <v>304</v>
      </c>
      <c r="D42" s="498"/>
      <c r="E42" s="499"/>
      <c r="F42" s="499"/>
      <c r="G42" s="500"/>
      <c r="H42" s="364"/>
      <c r="I42" s="82"/>
      <c r="J42" s="82"/>
      <c r="K42" s="82"/>
      <c r="L42" s="82"/>
      <c r="M42" s="81"/>
    </row>
    <row r="43" spans="2:14" x14ac:dyDescent="0.35">
      <c r="B43" s="83"/>
      <c r="C43" s="84"/>
      <c r="D43" s="82"/>
      <c r="E43" s="82"/>
      <c r="F43" s="82"/>
      <c r="G43" s="82"/>
      <c r="H43" s="82"/>
      <c r="I43" s="82"/>
      <c r="J43" s="82"/>
      <c r="K43" s="82"/>
      <c r="L43" s="82"/>
      <c r="M43" s="81"/>
    </row>
    <row r="44" spans="2:14" x14ac:dyDescent="0.35">
      <c r="B44" s="83"/>
      <c r="C44" s="84"/>
      <c r="D44" s="82"/>
      <c r="E44" s="82"/>
      <c r="F44" s="82"/>
      <c r="G44" s="82"/>
      <c r="H44" s="82"/>
      <c r="I44" s="82"/>
      <c r="J44" s="82"/>
      <c r="K44" s="82"/>
      <c r="L44" s="82"/>
      <c r="M44" s="81"/>
    </row>
    <row r="45" spans="2:14" ht="15" customHeight="1" x14ac:dyDescent="0.35">
      <c r="B45" s="83"/>
      <c r="C45" s="494" t="s">
        <v>303</v>
      </c>
      <c r="D45" s="494"/>
      <c r="E45" s="250"/>
      <c r="F45" s="250"/>
      <c r="G45" s="250"/>
      <c r="H45" s="250"/>
      <c r="I45" s="250"/>
      <c r="J45" s="250"/>
      <c r="K45" s="250"/>
      <c r="L45" s="250"/>
      <c r="M45" s="365"/>
      <c r="N45" s="93"/>
    </row>
    <row r="46" spans="2:14" ht="15" thickBot="1" x14ac:dyDescent="0.4">
      <c r="B46" s="83"/>
      <c r="C46" s="339"/>
      <c r="D46" s="250"/>
      <c r="E46" s="250"/>
      <c r="F46" s="250"/>
      <c r="G46" s="250"/>
      <c r="H46" s="250"/>
      <c r="I46" s="250"/>
      <c r="J46" s="250"/>
      <c r="K46" s="250"/>
      <c r="L46" s="250"/>
      <c r="M46" s="365"/>
      <c r="N46" s="93"/>
    </row>
    <row r="47" spans="2:14" s="96" customFormat="1" ht="148" customHeight="1" x14ac:dyDescent="0.35">
      <c r="B47" s="97"/>
      <c r="C47" s="501" t="s">
        <v>302</v>
      </c>
      <c r="D47" s="502"/>
      <c r="E47" s="503" t="s">
        <v>737</v>
      </c>
      <c r="F47" s="504"/>
      <c r="G47" s="505"/>
      <c r="H47" s="366"/>
      <c r="I47" s="251"/>
      <c r="J47" s="251"/>
      <c r="K47" s="251"/>
      <c r="L47" s="251"/>
      <c r="M47" s="367"/>
    </row>
    <row r="48" spans="2:14" s="96" customFormat="1" ht="40" customHeight="1" x14ac:dyDescent="0.35">
      <c r="B48" s="97"/>
      <c r="C48" s="481" t="s">
        <v>301</v>
      </c>
      <c r="D48" s="482"/>
      <c r="E48" s="483" t="s">
        <v>738</v>
      </c>
      <c r="F48" s="484"/>
      <c r="G48" s="485"/>
      <c r="H48" s="368"/>
      <c r="I48" s="251"/>
      <c r="J48" s="251"/>
      <c r="K48" s="251"/>
      <c r="L48" s="251"/>
      <c r="M48" s="367"/>
    </row>
    <row r="49" spans="2:14" s="96" customFormat="1" ht="84.75" customHeight="1" x14ac:dyDescent="0.35">
      <c r="B49" s="97"/>
      <c r="C49" s="481" t="s">
        <v>300</v>
      </c>
      <c r="D49" s="482"/>
      <c r="E49" s="483" t="s">
        <v>739</v>
      </c>
      <c r="F49" s="484"/>
      <c r="G49" s="485"/>
      <c r="H49" s="366"/>
      <c r="I49" s="251"/>
      <c r="J49" s="251"/>
      <c r="K49" s="251"/>
      <c r="L49" s="251"/>
      <c r="M49" s="367"/>
    </row>
    <row r="50" spans="2:14" s="96" customFormat="1" ht="40" customHeight="1" thickBot="1" x14ac:dyDescent="0.4">
      <c r="B50" s="97"/>
      <c r="C50" s="497" t="s">
        <v>299</v>
      </c>
      <c r="D50" s="498"/>
      <c r="E50" s="506" t="s">
        <v>740</v>
      </c>
      <c r="F50" s="507"/>
      <c r="G50" s="508"/>
      <c r="H50" s="366"/>
      <c r="I50" s="251"/>
      <c r="J50" s="251"/>
      <c r="K50" s="251"/>
      <c r="L50" s="251"/>
      <c r="M50" s="367"/>
    </row>
    <row r="51" spans="2:14" x14ac:dyDescent="0.35">
      <c r="B51" s="83"/>
      <c r="C51" s="252"/>
      <c r="D51" s="82"/>
      <c r="E51" s="82"/>
      <c r="F51" s="82"/>
      <c r="G51" s="82"/>
      <c r="H51" s="82"/>
      <c r="I51" s="82"/>
      <c r="J51" s="82"/>
      <c r="K51" s="82"/>
      <c r="L51" s="82"/>
      <c r="M51" s="81"/>
    </row>
    <row r="52" spans="2:14" x14ac:dyDescent="0.35">
      <c r="B52" s="83"/>
      <c r="C52" s="82"/>
      <c r="D52" s="82"/>
      <c r="E52" s="82"/>
      <c r="F52" s="82"/>
      <c r="G52" s="82"/>
      <c r="H52" s="82"/>
      <c r="I52" s="82"/>
      <c r="J52" s="82"/>
      <c r="K52" s="82"/>
      <c r="L52" s="82"/>
      <c r="M52" s="81"/>
    </row>
    <row r="53" spans="2:14" x14ac:dyDescent="0.35">
      <c r="B53" s="83"/>
      <c r="C53" s="110" t="s">
        <v>392</v>
      </c>
      <c r="D53" s="82"/>
      <c r="E53" s="82"/>
      <c r="F53" s="82"/>
      <c r="G53" s="82"/>
      <c r="H53" s="82"/>
      <c r="I53" s="82"/>
      <c r="J53" s="82"/>
      <c r="K53" s="82"/>
      <c r="L53" s="82"/>
      <c r="M53" s="81"/>
    </row>
    <row r="54" spans="2:14" ht="15" thickBot="1" x14ac:dyDescent="0.4">
      <c r="B54" s="83"/>
      <c r="C54" s="82"/>
      <c r="D54" s="252"/>
      <c r="E54" s="82"/>
      <c r="F54" s="82"/>
      <c r="G54" s="82"/>
      <c r="H54" s="82"/>
      <c r="I54" s="82"/>
      <c r="J54" s="82"/>
      <c r="K54" s="82"/>
      <c r="L54" s="82"/>
      <c r="M54" s="81"/>
    </row>
    <row r="55" spans="2:14" ht="50.15" customHeight="1" x14ac:dyDescent="0.35">
      <c r="B55" s="83"/>
      <c r="C55" s="501" t="s">
        <v>393</v>
      </c>
      <c r="D55" s="502"/>
      <c r="E55" s="509"/>
      <c r="F55" s="509"/>
      <c r="G55" s="510"/>
      <c r="H55" s="374"/>
      <c r="I55" s="84"/>
      <c r="J55" s="84"/>
      <c r="K55" s="252"/>
      <c r="L55" s="252"/>
      <c r="M55" s="239"/>
      <c r="N55" s="85"/>
    </row>
    <row r="56" spans="2:14" ht="70" customHeight="1" x14ac:dyDescent="0.35">
      <c r="B56" s="83"/>
      <c r="C56" s="481" t="s">
        <v>298</v>
      </c>
      <c r="D56" s="482"/>
      <c r="E56" s="511"/>
      <c r="F56" s="511"/>
      <c r="G56" s="512"/>
      <c r="H56" s="374"/>
      <c r="I56" s="84"/>
      <c r="J56" s="84"/>
      <c r="K56" s="252"/>
      <c r="L56" s="252"/>
      <c r="M56" s="239"/>
      <c r="N56" s="85"/>
    </row>
    <row r="57" spans="2:14" ht="50.15" customHeight="1" thickBot="1" x14ac:dyDescent="0.4">
      <c r="B57" s="83"/>
      <c r="C57" s="497" t="s">
        <v>394</v>
      </c>
      <c r="D57" s="498"/>
      <c r="E57" s="490"/>
      <c r="F57" s="490"/>
      <c r="G57" s="513"/>
      <c r="H57" s="374"/>
      <c r="I57" s="84"/>
      <c r="J57" s="84"/>
      <c r="K57" s="252"/>
      <c r="L57" s="252"/>
      <c r="M57" s="239"/>
      <c r="N57" s="85"/>
    </row>
    <row r="58" spans="2:14" s="1" customFormat="1" ht="15" customHeight="1" thickBot="1" x14ac:dyDescent="0.4">
      <c r="B58" s="53"/>
      <c r="C58" s="54"/>
      <c r="D58" s="54"/>
      <c r="E58" s="54"/>
      <c r="F58" s="54"/>
      <c r="G58" s="54"/>
      <c r="H58" s="54"/>
      <c r="I58" s="54"/>
      <c r="J58" s="54"/>
      <c r="K58" s="54"/>
      <c r="L58" s="54"/>
      <c r="M58" s="56"/>
    </row>
    <row r="59" spans="2:14" s="95" customFormat="1" ht="87.75" customHeight="1" x14ac:dyDescent="0.35">
      <c r="B59" s="94"/>
      <c r="C59" s="340" t="s">
        <v>395</v>
      </c>
      <c r="D59" s="342" t="s">
        <v>297</v>
      </c>
      <c r="E59" s="342" t="s">
        <v>296</v>
      </c>
      <c r="F59" s="342" t="s">
        <v>295</v>
      </c>
      <c r="G59" s="342" t="s">
        <v>396</v>
      </c>
      <c r="H59" s="342" t="s">
        <v>294</v>
      </c>
      <c r="I59" s="342" t="s">
        <v>293</v>
      </c>
      <c r="J59" s="343" t="s">
        <v>292</v>
      </c>
      <c r="K59" s="250"/>
      <c r="L59" s="250"/>
      <c r="M59" s="365"/>
      <c r="N59" s="93"/>
    </row>
    <row r="60" spans="2:14" ht="30" customHeight="1" x14ac:dyDescent="0.35">
      <c r="B60" s="83"/>
      <c r="C60" s="92" t="s">
        <v>291</v>
      </c>
      <c r="D60" s="91"/>
      <c r="E60" s="91"/>
      <c r="F60" s="91"/>
      <c r="G60" s="91"/>
      <c r="H60" s="91"/>
      <c r="I60" s="91"/>
      <c r="J60" s="90"/>
      <c r="K60" s="252"/>
      <c r="L60" s="252"/>
      <c r="M60" s="239"/>
      <c r="N60" s="85"/>
    </row>
    <row r="61" spans="2:14" ht="30" customHeight="1" x14ac:dyDescent="0.35">
      <c r="B61" s="83"/>
      <c r="C61" s="92" t="s">
        <v>290</v>
      </c>
      <c r="D61" s="91"/>
      <c r="E61" s="91"/>
      <c r="F61" s="91"/>
      <c r="G61" s="91"/>
      <c r="H61" s="91"/>
      <c r="I61" s="91"/>
      <c r="J61" s="90"/>
      <c r="K61" s="252"/>
      <c r="L61" s="252"/>
      <c r="M61" s="239"/>
      <c r="N61" s="85"/>
    </row>
    <row r="62" spans="2:14" ht="30" customHeight="1" x14ac:dyDescent="0.35">
      <c r="B62" s="83"/>
      <c r="C62" s="92" t="s">
        <v>289</v>
      </c>
      <c r="D62" s="91"/>
      <c r="E62" s="91"/>
      <c r="F62" s="91"/>
      <c r="G62" s="91"/>
      <c r="H62" s="91"/>
      <c r="I62" s="91"/>
      <c r="J62" s="90"/>
      <c r="K62" s="252"/>
      <c r="L62" s="252"/>
      <c r="M62" s="239"/>
      <c r="N62" s="85"/>
    </row>
    <row r="63" spans="2:14" ht="30" customHeight="1" x14ac:dyDescent="0.35">
      <c r="B63" s="83"/>
      <c r="C63" s="92" t="s">
        <v>288</v>
      </c>
      <c r="D63" s="91"/>
      <c r="E63" s="91"/>
      <c r="F63" s="91"/>
      <c r="G63" s="91"/>
      <c r="H63" s="91"/>
      <c r="I63" s="91"/>
      <c r="J63" s="90"/>
      <c r="K63" s="252"/>
      <c r="L63" s="252"/>
      <c r="M63" s="239"/>
      <c r="N63" s="85"/>
    </row>
    <row r="64" spans="2:14" ht="30" customHeight="1" x14ac:dyDescent="0.35">
      <c r="B64" s="83"/>
      <c r="C64" s="92" t="s">
        <v>287</v>
      </c>
      <c r="D64" s="204"/>
      <c r="E64" s="91"/>
      <c r="F64" s="91"/>
      <c r="G64" s="91"/>
      <c r="H64" s="91"/>
      <c r="I64" s="91"/>
      <c r="J64" s="90"/>
      <c r="K64" s="252"/>
      <c r="L64" s="252"/>
      <c r="M64" s="239"/>
      <c r="N64" s="85"/>
    </row>
    <row r="65" spans="2:14" ht="30" customHeight="1" thickBot="1" x14ac:dyDescent="0.4">
      <c r="B65" s="83"/>
      <c r="C65" s="89"/>
      <c r="D65" s="88"/>
      <c r="E65" s="87"/>
      <c r="F65" s="87"/>
      <c r="G65" s="87"/>
      <c r="H65" s="87"/>
      <c r="I65" s="87"/>
      <c r="J65" s="86"/>
      <c r="K65" s="252"/>
      <c r="L65" s="252"/>
      <c r="M65" s="239"/>
      <c r="N65" s="85"/>
    </row>
    <row r="66" spans="2:14" x14ac:dyDescent="0.35">
      <c r="B66" s="83"/>
      <c r="C66" s="82"/>
      <c r="D66" s="82"/>
      <c r="E66" s="82"/>
      <c r="F66" s="82"/>
      <c r="G66" s="82"/>
      <c r="H66" s="82"/>
      <c r="I66" s="82"/>
      <c r="J66" s="82"/>
      <c r="K66" s="82"/>
      <c r="L66" s="82"/>
      <c r="M66" s="81"/>
    </row>
    <row r="67" spans="2:14" x14ac:dyDescent="0.35">
      <c r="B67" s="83"/>
      <c r="C67" s="110" t="s">
        <v>286</v>
      </c>
      <c r="D67" s="82"/>
      <c r="E67" s="82"/>
      <c r="F67" s="82"/>
      <c r="G67" s="82"/>
      <c r="H67" s="82"/>
      <c r="I67" s="82"/>
      <c r="J67" s="82"/>
      <c r="K67" s="82"/>
      <c r="L67" s="82"/>
      <c r="M67" s="81"/>
    </row>
    <row r="68" spans="2:14" ht="15" thickBot="1" x14ac:dyDescent="0.4">
      <c r="B68" s="83"/>
      <c r="C68" s="110"/>
      <c r="D68" s="82"/>
      <c r="E68" s="82"/>
      <c r="F68" s="82"/>
      <c r="G68" s="82"/>
      <c r="H68" s="82"/>
      <c r="I68" s="82"/>
      <c r="J68" s="82"/>
      <c r="K68" s="82"/>
      <c r="L68" s="82"/>
      <c r="M68" s="81"/>
    </row>
    <row r="69" spans="2:14" ht="60" customHeight="1" thickBot="1" x14ac:dyDescent="0.4">
      <c r="B69" s="83"/>
      <c r="C69" s="514" t="s">
        <v>285</v>
      </c>
      <c r="D69" s="515"/>
      <c r="E69" s="470"/>
      <c r="F69" s="471"/>
      <c r="G69" s="82"/>
      <c r="H69" s="82"/>
      <c r="I69" s="82"/>
      <c r="J69" s="82"/>
      <c r="K69" s="82"/>
      <c r="L69" s="82"/>
      <c r="M69" s="81"/>
    </row>
    <row r="70" spans="2:14" ht="15" thickBot="1" x14ac:dyDescent="0.4">
      <c r="B70" s="83"/>
      <c r="C70" s="84"/>
      <c r="D70" s="84"/>
      <c r="E70" s="82"/>
      <c r="F70" s="82"/>
      <c r="G70" s="82"/>
      <c r="H70" s="82"/>
      <c r="I70" s="82"/>
      <c r="J70" s="82"/>
      <c r="K70" s="82"/>
      <c r="L70" s="82"/>
      <c r="M70" s="81"/>
    </row>
    <row r="71" spans="2:14" ht="45" customHeight="1" x14ac:dyDescent="0.35">
      <c r="B71" s="83"/>
      <c r="C71" s="516" t="s">
        <v>397</v>
      </c>
      <c r="D71" s="517"/>
      <c r="E71" s="517" t="s">
        <v>284</v>
      </c>
      <c r="F71" s="518"/>
      <c r="G71" s="82"/>
      <c r="H71" s="82"/>
      <c r="I71" s="82"/>
      <c r="J71" s="82"/>
      <c r="K71" s="82"/>
      <c r="L71" s="82"/>
      <c r="M71" s="81"/>
    </row>
    <row r="72" spans="2:14" ht="45" customHeight="1" x14ac:dyDescent="0.35">
      <c r="B72" s="83"/>
      <c r="C72" s="519" t="s">
        <v>748</v>
      </c>
      <c r="D72" s="520"/>
      <c r="E72" s="521" t="s">
        <v>562</v>
      </c>
      <c r="F72" s="522"/>
      <c r="G72" s="82"/>
      <c r="H72" s="82"/>
      <c r="I72" s="82"/>
      <c r="J72" s="82"/>
      <c r="K72" s="82"/>
      <c r="L72" s="82"/>
      <c r="M72" s="81"/>
    </row>
    <row r="73" spans="2:14" ht="32.25" customHeight="1" thickBot="1" x14ac:dyDescent="0.4">
      <c r="B73" s="83"/>
      <c r="C73" s="523"/>
      <c r="D73" s="524"/>
      <c r="E73" s="524"/>
      <c r="F73" s="525"/>
      <c r="G73" s="82"/>
      <c r="H73" s="82"/>
      <c r="I73" s="82"/>
      <c r="J73" s="82"/>
      <c r="K73" s="82"/>
      <c r="L73" s="82"/>
      <c r="M73" s="81"/>
    </row>
    <row r="74" spans="2:14" x14ac:dyDescent="0.35">
      <c r="B74" s="83"/>
      <c r="C74" s="82"/>
      <c r="D74" s="82"/>
      <c r="E74" s="82"/>
      <c r="F74" s="82"/>
      <c r="G74" s="82"/>
      <c r="H74" s="82"/>
      <c r="I74" s="82"/>
      <c r="J74" s="82"/>
      <c r="K74" s="82"/>
      <c r="L74" s="82"/>
      <c r="M74" s="81"/>
    </row>
    <row r="75" spans="2:14" ht="15" thickBot="1" x14ac:dyDescent="0.4">
      <c r="B75" s="80"/>
      <c r="C75" s="79"/>
      <c r="D75" s="79"/>
      <c r="E75" s="79"/>
      <c r="F75" s="79"/>
      <c r="G75" s="79"/>
      <c r="H75" s="79"/>
      <c r="I75" s="79"/>
      <c r="J75" s="79"/>
      <c r="K75" s="79"/>
      <c r="L75" s="79"/>
      <c r="M75" s="78"/>
    </row>
  </sheetData>
  <mergeCells count="38">
    <mergeCell ref="C71:D71"/>
    <mergeCell ref="E71:F71"/>
    <mergeCell ref="C72:D72"/>
    <mergeCell ref="E72:F72"/>
    <mergeCell ref="C73:D73"/>
    <mergeCell ref="E73:F73"/>
    <mergeCell ref="C56:D56"/>
    <mergeCell ref="E56:G56"/>
    <mergeCell ref="C57:D57"/>
    <mergeCell ref="E57:G57"/>
    <mergeCell ref="C69:D69"/>
    <mergeCell ref="E69:F69"/>
    <mergeCell ref="C49:D49"/>
    <mergeCell ref="E49:G49"/>
    <mergeCell ref="C50:D50"/>
    <mergeCell ref="E50:G50"/>
    <mergeCell ref="C55:D55"/>
    <mergeCell ref="E55:G55"/>
    <mergeCell ref="C48:D48"/>
    <mergeCell ref="E48:G48"/>
    <mergeCell ref="I35:K35"/>
    <mergeCell ref="C36:D36"/>
    <mergeCell ref="E36:G36"/>
    <mergeCell ref="I36:K36"/>
    <mergeCell ref="C39:D39"/>
    <mergeCell ref="C41:D41"/>
    <mergeCell ref="E41:G41"/>
    <mergeCell ref="C42:D42"/>
    <mergeCell ref="E42:G42"/>
    <mergeCell ref="C45:D45"/>
    <mergeCell ref="C47:D47"/>
    <mergeCell ref="E47:G47"/>
    <mergeCell ref="C3:G3"/>
    <mergeCell ref="D8:G8"/>
    <mergeCell ref="C34:D34"/>
    <mergeCell ref="E34:G34"/>
    <mergeCell ref="C35:D35"/>
    <mergeCell ref="E35:G35"/>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3</xdr:col>
                    <xdr:colOff>69850</xdr:colOff>
                    <xdr:row>7</xdr:row>
                    <xdr:rowOff>279400</xdr:rowOff>
                  </from>
                  <to>
                    <xdr:col>6</xdr:col>
                    <xdr:colOff>184150</xdr:colOff>
                    <xdr:row>7</xdr:row>
                    <xdr:rowOff>457200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3</xdr:col>
                    <xdr:colOff>69850</xdr:colOff>
                    <xdr:row>7</xdr:row>
                    <xdr:rowOff>50800</xdr:rowOff>
                  </from>
                  <to>
                    <xdr:col>5</xdr:col>
                    <xdr:colOff>2076450</xdr:colOff>
                    <xdr:row>7</xdr:row>
                    <xdr:rowOff>266700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3</xdr:col>
                    <xdr:colOff>0</xdr:colOff>
                    <xdr:row>11</xdr:row>
                    <xdr:rowOff>0</xdr:rowOff>
                  </from>
                  <to>
                    <xdr:col>3</xdr:col>
                    <xdr:colOff>527050</xdr:colOff>
                    <xdr:row>11</xdr:row>
                    <xdr:rowOff>279400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3</xdr:col>
                    <xdr:colOff>552450</xdr:colOff>
                    <xdr:row>11</xdr:row>
                    <xdr:rowOff>0</xdr:rowOff>
                  </from>
                  <to>
                    <xdr:col>3</xdr:col>
                    <xdr:colOff>1066800</xdr:colOff>
                    <xdr:row>11</xdr:row>
                    <xdr:rowOff>279400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3</xdr:col>
                    <xdr:colOff>0</xdr:colOff>
                    <xdr:row>14</xdr:row>
                    <xdr:rowOff>0</xdr:rowOff>
                  </from>
                  <to>
                    <xdr:col>3</xdr:col>
                    <xdr:colOff>527050</xdr:colOff>
                    <xdr:row>14</xdr:row>
                    <xdr:rowOff>279400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3</xdr:col>
                    <xdr:colOff>552450</xdr:colOff>
                    <xdr:row>14</xdr:row>
                    <xdr:rowOff>0</xdr:rowOff>
                  </from>
                  <to>
                    <xdr:col>3</xdr:col>
                    <xdr:colOff>1066800</xdr:colOff>
                    <xdr:row>14</xdr:row>
                    <xdr:rowOff>279400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from>
                    <xdr:col>3</xdr:col>
                    <xdr:colOff>0</xdr:colOff>
                    <xdr:row>15</xdr:row>
                    <xdr:rowOff>0</xdr:rowOff>
                  </from>
                  <to>
                    <xdr:col>3</xdr:col>
                    <xdr:colOff>527050</xdr:colOff>
                    <xdr:row>16</xdr:row>
                    <xdr:rowOff>38100</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from>
                    <xdr:col>3</xdr:col>
                    <xdr:colOff>552450</xdr:colOff>
                    <xdr:row>15</xdr:row>
                    <xdr:rowOff>0</xdr:rowOff>
                  </from>
                  <to>
                    <xdr:col>3</xdr:col>
                    <xdr:colOff>1066800</xdr:colOff>
                    <xdr:row>16</xdr:row>
                    <xdr:rowOff>38100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from>
                    <xdr:col>3</xdr:col>
                    <xdr:colOff>0</xdr:colOff>
                    <xdr:row>16</xdr:row>
                    <xdr:rowOff>0</xdr:rowOff>
                  </from>
                  <to>
                    <xdr:col>3</xdr:col>
                    <xdr:colOff>527050</xdr:colOff>
                    <xdr:row>16</xdr:row>
                    <xdr:rowOff>228600</xdr:rowOff>
                  </to>
                </anchor>
              </controlPr>
            </control>
          </mc:Choice>
        </mc:AlternateContent>
        <mc:AlternateContent xmlns:mc="http://schemas.openxmlformats.org/markup-compatibility/2006">
          <mc:Choice Requires="x14">
            <control shapeId="62474" r:id="rId13" name="Check Box 10">
              <controlPr defaultSize="0" autoFill="0" autoLine="0" autoPict="0">
                <anchor moveWithCells="1">
                  <from>
                    <xdr:col>3</xdr:col>
                    <xdr:colOff>552450</xdr:colOff>
                    <xdr:row>16</xdr:row>
                    <xdr:rowOff>0</xdr:rowOff>
                  </from>
                  <to>
                    <xdr:col>3</xdr:col>
                    <xdr:colOff>1066800</xdr:colOff>
                    <xdr:row>16</xdr:row>
                    <xdr:rowOff>228600</xdr:rowOff>
                  </to>
                </anchor>
              </controlPr>
            </control>
          </mc:Choice>
        </mc:AlternateContent>
        <mc:AlternateContent xmlns:mc="http://schemas.openxmlformats.org/markup-compatibility/2006">
          <mc:Choice Requires="x14">
            <control shapeId="62475" r:id="rId14" name="Check Box 11">
              <controlPr defaultSize="0" autoFill="0" autoLine="0" autoPict="0">
                <anchor moveWithCells="1">
                  <from>
                    <xdr:col>4</xdr:col>
                    <xdr:colOff>0</xdr:colOff>
                    <xdr:row>10</xdr:row>
                    <xdr:rowOff>0</xdr:rowOff>
                  </from>
                  <to>
                    <xdr:col>4</xdr:col>
                    <xdr:colOff>527050</xdr:colOff>
                    <xdr:row>10</xdr:row>
                    <xdr:rowOff>279400</xdr:rowOff>
                  </to>
                </anchor>
              </controlPr>
            </control>
          </mc:Choice>
        </mc:AlternateContent>
        <mc:AlternateContent xmlns:mc="http://schemas.openxmlformats.org/markup-compatibility/2006">
          <mc:Choice Requires="x14">
            <control shapeId="62476" r:id="rId15" name="Check Box 12">
              <controlPr defaultSize="0" autoFill="0" autoLine="0" autoPict="0">
                <anchor moveWithCells="1">
                  <from>
                    <xdr:col>4</xdr:col>
                    <xdr:colOff>552450</xdr:colOff>
                    <xdr:row>10</xdr:row>
                    <xdr:rowOff>0</xdr:rowOff>
                  </from>
                  <to>
                    <xdr:col>4</xdr:col>
                    <xdr:colOff>1066800</xdr:colOff>
                    <xdr:row>10</xdr:row>
                    <xdr:rowOff>279400</xdr:rowOff>
                  </to>
                </anchor>
              </controlPr>
            </control>
          </mc:Choice>
        </mc:AlternateContent>
        <mc:AlternateContent xmlns:mc="http://schemas.openxmlformats.org/markup-compatibility/2006">
          <mc:Choice Requires="x14">
            <control shapeId="62477" r:id="rId16" name="Check Box 13">
              <controlPr defaultSize="0" autoFill="0" autoLine="0" autoPict="0">
                <anchor moveWithCells="1">
                  <from>
                    <xdr:col>4</xdr:col>
                    <xdr:colOff>0</xdr:colOff>
                    <xdr:row>11</xdr:row>
                    <xdr:rowOff>12700</xdr:rowOff>
                  </from>
                  <to>
                    <xdr:col>4</xdr:col>
                    <xdr:colOff>527050</xdr:colOff>
                    <xdr:row>11</xdr:row>
                    <xdr:rowOff>292100</xdr:rowOff>
                  </to>
                </anchor>
              </controlPr>
            </control>
          </mc:Choice>
        </mc:AlternateContent>
        <mc:AlternateContent xmlns:mc="http://schemas.openxmlformats.org/markup-compatibility/2006">
          <mc:Choice Requires="x14">
            <control shapeId="62478" r:id="rId17" name="Check Box 14">
              <controlPr defaultSize="0" autoFill="0" autoLine="0" autoPict="0">
                <anchor moveWithCells="1">
                  <from>
                    <xdr:col>4</xdr:col>
                    <xdr:colOff>552450</xdr:colOff>
                    <xdr:row>11</xdr:row>
                    <xdr:rowOff>12700</xdr:rowOff>
                  </from>
                  <to>
                    <xdr:col>4</xdr:col>
                    <xdr:colOff>1066800</xdr:colOff>
                    <xdr:row>11</xdr:row>
                    <xdr:rowOff>292100</xdr:rowOff>
                  </to>
                </anchor>
              </controlPr>
            </control>
          </mc:Choice>
        </mc:AlternateContent>
        <mc:AlternateContent xmlns:mc="http://schemas.openxmlformats.org/markup-compatibility/2006">
          <mc:Choice Requires="x14">
            <control shapeId="62479" r:id="rId18" name="Check Box 15">
              <controlPr defaultSize="0" autoFill="0" autoLine="0" autoPict="0">
                <anchor moveWithCells="1">
                  <from>
                    <xdr:col>3</xdr:col>
                    <xdr:colOff>0</xdr:colOff>
                    <xdr:row>18</xdr:row>
                    <xdr:rowOff>0</xdr:rowOff>
                  </from>
                  <to>
                    <xdr:col>3</xdr:col>
                    <xdr:colOff>533400</xdr:colOff>
                    <xdr:row>19</xdr:row>
                    <xdr:rowOff>38100</xdr:rowOff>
                  </to>
                </anchor>
              </controlPr>
            </control>
          </mc:Choice>
        </mc:AlternateContent>
        <mc:AlternateContent xmlns:mc="http://schemas.openxmlformats.org/markup-compatibility/2006">
          <mc:Choice Requires="x14">
            <control shapeId="62480" r:id="rId19" name="Check Box 16">
              <controlPr defaultSize="0" autoFill="0" autoLine="0" autoPict="0">
                <anchor moveWithCells="1">
                  <from>
                    <xdr:col>3</xdr:col>
                    <xdr:colOff>552450</xdr:colOff>
                    <xdr:row>18</xdr:row>
                    <xdr:rowOff>0</xdr:rowOff>
                  </from>
                  <to>
                    <xdr:col>3</xdr:col>
                    <xdr:colOff>1066800</xdr:colOff>
                    <xdr:row>19</xdr:row>
                    <xdr:rowOff>38100</xdr:rowOff>
                  </to>
                </anchor>
              </controlPr>
            </control>
          </mc:Choice>
        </mc:AlternateContent>
        <mc:AlternateContent xmlns:mc="http://schemas.openxmlformats.org/markup-compatibility/2006">
          <mc:Choice Requires="x14">
            <control shapeId="62481" r:id="rId20" name="Check Box 17">
              <controlPr defaultSize="0" autoFill="0" autoLine="0" autoPict="0">
                <anchor moveWithCells="1">
                  <from>
                    <xdr:col>3</xdr:col>
                    <xdr:colOff>0</xdr:colOff>
                    <xdr:row>19</xdr:row>
                    <xdr:rowOff>0</xdr:rowOff>
                  </from>
                  <to>
                    <xdr:col>3</xdr:col>
                    <xdr:colOff>533400</xdr:colOff>
                    <xdr:row>19</xdr:row>
                    <xdr:rowOff>279400</xdr:rowOff>
                  </to>
                </anchor>
              </controlPr>
            </control>
          </mc:Choice>
        </mc:AlternateContent>
        <mc:AlternateContent xmlns:mc="http://schemas.openxmlformats.org/markup-compatibility/2006">
          <mc:Choice Requires="x14">
            <control shapeId="62482" r:id="rId21" name="Check Box 18">
              <controlPr defaultSize="0" autoFill="0" autoLine="0" autoPict="0">
                <anchor moveWithCells="1">
                  <from>
                    <xdr:col>3</xdr:col>
                    <xdr:colOff>552450</xdr:colOff>
                    <xdr:row>19</xdr:row>
                    <xdr:rowOff>0</xdr:rowOff>
                  </from>
                  <to>
                    <xdr:col>3</xdr:col>
                    <xdr:colOff>1066800</xdr:colOff>
                    <xdr:row>19</xdr:row>
                    <xdr:rowOff>279400</xdr:rowOff>
                  </to>
                </anchor>
              </controlPr>
            </control>
          </mc:Choice>
        </mc:AlternateContent>
        <mc:AlternateContent xmlns:mc="http://schemas.openxmlformats.org/markup-compatibility/2006">
          <mc:Choice Requires="x14">
            <control shapeId="62483" r:id="rId22" name="Check Box 19">
              <controlPr defaultSize="0" autoFill="0" autoLine="0" autoPict="0">
                <anchor moveWithCells="1">
                  <from>
                    <xdr:col>3</xdr:col>
                    <xdr:colOff>0</xdr:colOff>
                    <xdr:row>20</xdr:row>
                    <xdr:rowOff>0</xdr:rowOff>
                  </from>
                  <to>
                    <xdr:col>3</xdr:col>
                    <xdr:colOff>527050</xdr:colOff>
                    <xdr:row>21</xdr:row>
                    <xdr:rowOff>38100</xdr:rowOff>
                  </to>
                </anchor>
              </controlPr>
            </control>
          </mc:Choice>
        </mc:AlternateContent>
        <mc:AlternateContent xmlns:mc="http://schemas.openxmlformats.org/markup-compatibility/2006">
          <mc:Choice Requires="x14">
            <control shapeId="62484" r:id="rId23" name="Check Box 20">
              <controlPr defaultSize="0" autoFill="0" autoLine="0" autoPict="0">
                <anchor moveWithCells="1">
                  <from>
                    <xdr:col>3</xdr:col>
                    <xdr:colOff>552450</xdr:colOff>
                    <xdr:row>20</xdr:row>
                    <xdr:rowOff>0</xdr:rowOff>
                  </from>
                  <to>
                    <xdr:col>3</xdr:col>
                    <xdr:colOff>1066800</xdr:colOff>
                    <xdr:row>21</xdr:row>
                    <xdr:rowOff>38100</xdr:rowOff>
                  </to>
                </anchor>
              </controlPr>
            </control>
          </mc:Choice>
        </mc:AlternateContent>
        <mc:AlternateContent xmlns:mc="http://schemas.openxmlformats.org/markup-compatibility/2006">
          <mc:Choice Requires="x14">
            <control shapeId="62485" r:id="rId24" name="Check Box 21">
              <controlPr defaultSize="0" autoFill="0" autoLine="0" autoPict="0">
                <anchor moveWithCells="1">
                  <from>
                    <xdr:col>3</xdr:col>
                    <xdr:colOff>0</xdr:colOff>
                    <xdr:row>21</xdr:row>
                    <xdr:rowOff>0</xdr:rowOff>
                  </from>
                  <to>
                    <xdr:col>3</xdr:col>
                    <xdr:colOff>527050</xdr:colOff>
                    <xdr:row>22</xdr:row>
                    <xdr:rowOff>38100</xdr:rowOff>
                  </to>
                </anchor>
              </controlPr>
            </control>
          </mc:Choice>
        </mc:AlternateContent>
        <mc:AlternateContent xmlns:mc="http://schemas.openxmlformats.org/markup-compatibility/2006">
          <mc:Choice Requires="x14">
            <control shapeId="62486" r:id="rId25" name="Check Box 22">
              <controlPr defaultSize="0" autoFill="0" autoLine="0" autoPict="0">
                <anchor moveWithCells="1">
                  <from>
                    <xdr:col>3</xdr:col>
                    <xdr:colOff>552450</xdr:colOff>
                    <xdr:row>21</xdr:row>
                    <xdr:rowOff>0</xdr:rowOff>
                  </from>
                  <to>
                    <xdr:col>3</xdr:col>
                    <xdr:colOff>1066800</xdr:colOff>
                    <xdr:row>22</xdr:row>
                    <xdr:rowOff>38100</xdr:rowOff>
                  </to>
                </anchor>
              </controlPr>
            </control>
          </mc:Choice>
        </mc:AlternateContent>
        <mc:AlternateContent xmlns:mc="http://schemas.openxmlformats.org/markup-compatibility/2006">
          <mc:Choice Requires="x14">
            <control shapeId="62487" r:id="rId26" name="Check Box 23">
              <controlPr defaultSize="0" autoFill="0" autoLine="0" autoPict="0">
                <anchor moveWithCells="1">
                  <from>
                    <xdr:col>3</xdr:col>
                    <xdr:colOff>0</xdr:colOff>
                    <xdr:row>22</xdr:row>
                    <xdr:rowOff>0</xdr:rowOff>
                  </from>
                  <to>
                    <xdr:col>3</xdr:col>
                    <xdr:colOff>527050</xdr:colOff>
                    <xdr:row>22</xdr:row>
                    <xdr:rowOff>279400</xdr:rowOff>
                  </to>
                </anchor>
              </controlPr>
            </control>
          </mc:Choice>
        </mc:AlternateContent>
        <mc:AlternateContent xmlns:mc="http://schemas.openxmlformats.org/markup-compatibility/2006">
          <mc:Choice Requires="x14">
            <control shapeId="62488" r:id="rId27" name="Check Box 24">
              <controlPr defaultSize="0" autoFill="0" autoLine="0" autoPict="0">
                <anchor moveWithCells="1">
                  <from>
                    <xdr:col>3</xdr:col>
                    <xdr:colOff>552450</xdr:colOff>
                    <xdr:row>22</xdr:row>
                    <xdr:rowOff>0</xdr:rowOff>
                  </from>
                  <to>
                    <xdr:col>3</xdr:col>
                    <xdr:colOff>1066800</xdr:colOff>
                    <xdr:row>22</xdr:row>
                    <xdr:rowOff>279400</xdr:rowOff>
                  </to>
                </anchor>
              </controlPr>
            </control>
          </mc:Choice>
        </mc:AlternateContent>
        <mc:AlternateContent xmlns:mc="http://schemas.openxmlformats.org/markup-compatibility/2006">
          <mc:Choice Requires="x14">
            <control shapeId="62489" r:id="rId28" name="Check Box 25">
              <controlPr defaultSize="0" autoFill="0" autoLine="0" autoPict="0">
                <anchor moveWithCells="1">
                  <from>
                    <xdr:col>3</xdr:col>
                    <xdr:colOff>0</xdr:colOff>
                    <xdr:row>23</xdr:row>
                    <xdr:rowOff>0</xdr:rowOff>
                  </from>
                  <to>
                    <xdr:col>3</xdr:col>
                    <xdr:colOff>527050</xdr:colOff>
                    <xdr:row>23</xdr:row>
                    <xdr:rowOff>279400</xdr:rowOff>
                  </to>
                </anchor>
              </controlPr>
            </control>
          </mc:Choice>
        </mc:AlternateContent>
        <mc:AlternateContent xmlns:mc="http://schemas.openxmlformats.org/markup-compatibility/2006">
          <mc:Choice Requires="x14">
            <control shapeId="62490" r:id="rId29" name="Check Box 26">
              <controlPr defaultSize="0" autoFill="0" autoLine="0" autoPict="0">
                <anchor moveWithCells="1">
                  <from>
                    <xdr:col>3</xdr:col>
                    <xdr:colOff>552450</xdr:colOff>
                    <xdr:row>23</xdr:row>
                    <xdr:rowOff>0</xdr:rowOff>
                  </from>
                  <to>
                    <xdr:col>3</xdr:col>
                    <xdr:colOff>1066800</xdr:colOff>
                    <xdr:row>23</xdr:row>
                    <xdr:rowOff>279400</xdr:rowOff>
                  </to>
                </anchor>
              </controlPr>
            </control>
          </mc:Choice>
        </mc:AlternateContent>
        <mc:AlternateContent xmlns:mc="http://schemas.openxmlformats.org/markup-compatibility/2006">
          <mc:Choice Requires="x14">
            <control shapeId="62491" r:id="rId30" name="Check Box 27">
              <controlPr defaultSize="0" autoFill="0" autoLine="0" autoPict="0">
                <anchor moveWithCells="1">
                  <from>
                    <xdr:col>3</xdr:col>
                    <xdr:colOff>0</xdr:colOff>
                    <xdr:row>24</xdr:row>
                    <xdr:rowOff>0</xdr:rowOff>
                  </from>
                  <to>
                    <xdr:col>3</xdr:col>
                    <xdr:colOff>527050</xdr:colOff>
                    <xdr:row>24</xdr:row>
                    <xdr:rowOff>228600</xdr:rowOff>
                  </to>
                </anchor>
              </controlPr>
            </control>
          </mc:Choice>
        </mc:AlternateContent>
        <mc:AlternateContent xmlns:mc="http://schemas.openxmlformats.org/markup-compatibility/2006">
          <mc:Choice Requires="x14">
            <control shapeId="62492" r:id="rId31" name="Check Box 28">
              <controlPr defaultSize="0" autoFill="0" autoLine="0" autoPict="0">
                <anchor moveWithCells="1">
                  <from>
                    <xdr:col>3</xdr:col>
                    <xdr:colOff>552450</xdr:colOff>
                    <xdr:row>24</xdr:row>
                    <xdr:rowOff>0</xdr:rowOff>
                  </from>
                  <to>
                    <xdr:col>3</xdr:col>
                    <xdr:colOff>1066800</xdr:colOff>
                    <xdr:row>24</xdr:row>
                    <xdr:rowOff>228600</xdr:rowOff>
                  </to>
                </anchor>
              </controlPr>
            </control>
          </mc:Choice>
        </mc:AlternateContent>
        <mc:AlternateContent xmlns:mc="http://schemas.openxmlformats.org/markup-compatibility/2006">
          <mc:Choice Requires="x14">
            <control shapeId="62493" r:id="rId32" name="Check Box 29">
              <controlPr defaultSize="0" autoFill="0" autoLine="0" autoPict="0">
                <anchor moveWithCells="1">
                  <from>
                    <xdr:col>3</xdr:col>
                    <xdr:colOff>0</xdr:colOff>
                    <xdr:row>25</xdr:row>
                    <xdr:rowOff>0</xdr:rowOff>
                  </from>
                  <to>
                    <xdr:col>3</xdr:col>
                    <xdr:colOff>527050</xdr:colOff>
                    <xdr:row>25</xdr:row>
                    <xdr:rowOff>279400</xdr:rowOff>
                  </to>
                </anchor>
              </controlPr>
            </control>
          </mc:Choice>
        </mc:AlternateContent>
        <mc:AlternateContent xmlns:mc="http://schemas.openxmlformats.org/markup-compatibility/2006">
          <mc:Choice Requires="x14">
            <control shapeId="62494" r:id="rId33" name="Check Box 30">
              <controlPr defaultSize="0" autoFill="0" autoLine="0" autoPict="0">
                <anchor moveWithCells="1">
                  <from>
                    <xdr:col>3</xdr:col>
                    <xdr:colOff>552450</xdr:colOff>
                    <xdr:row>25</xdr:row>
                    <xdr:rowOff>0</xdr:rowOff>
                  </from>
                  <to>
                    <xdr:col>3</xdr:col>
                    <xdr:colOff>1066800</xdr:colOff>
                    <xdr:row>25</xdr:row>
                    <xdr:rowOff>279400</xdr:rowOff>
                  </to>
                </anchor>
              </controlPr>
            </control>
          </mc:Choice>
        </mc:AlternateContent>
        <mc:AlternateContent xmlns:mc="http://schemas.openxmlformats.org/markup-compatibility/2006">
          <mc:Choice Requires="x14">
            <control shapeId="62495" r:id="rId34" name="Check Box 31">
              <controlPr defaultSize="0" autoFill="0" autoLine="0" autoPict="0">
                <anchor moveWithCells="1">
                  <from>
                    <xdr:col>3</xdr:col>
                    <xdr:colOff>0</xdr:colOff>
                    <xdr:row>27</xdr:row>
                    <xdr:rowOff>0</xdr:rowOff>
                  </from>
                  <to>
                    <xdr:col>3</xdr:col>
                    <xdr:colOff>527050</xdr:colOff>
                    <xdr:row>28</xdr:row>
                    <xdr:rowOff>38100</xdr:rowOff>
                  </to>
                </anchor>
              </controlPr>
            </control>
          </mc:Choice>
        </mc:AlternateContent>
        <mc:AlternateContent xmlns:mc="http://schemas.openxmlformats.org/markup-compatibility/2006">
          <mc:Choice Requires="x14">
            <control shapeId="62496" r:id="rId35" name="Check Box 32">
              <controlPr defaultSize="0" autoFill="0" autoLine="0" autoPict="0">
                <anchor moveWithCells="1">
                  <from>
                    <xdr:col>3</xdr:col>
                    <xdr:colOff>552450</xdr:colOff>
                    <xdr:row>27</xdr:row>
                    <xdr:rowOff>0</xdr:rowOff>
                  </from>
                  <to>
                    <xdr:col>3</xdr:col>
                    <xdr:colOff>1066800</xdr:colOff>
                    <xdr:row>28</xdr:row>
                    <xdr:rowOff>38100</xdr:rowOff>
                  </to>
                </anchor>
              </controlPr>
            </control>
          </mc:Choice>
        </mc:AlternateContent>
        <mc:AlternateContent xmlns:mc="http://schemas.openxmlformats.org/markup-compatibility/2006">
          <mc:Choice Requires="x14">
            <control shapeId="62497" r:id="rId36" name="Check Box 33">
              <controlPr defaultSize="0" autoFill="0" autoLine="0" autoPict="0">
                <anchor moveWithCells="1">
                  <from>
                    <xdr:col>3</xdr:col>
                    <xdr:colOff>0</xdr:colOff>
                    <xdr:row>28</xdr:row>
                    <xdr:rowOff>0</xdr:rowOff>
                  </from>
                  <to>
                    <xdr:col>3</xdr:col>
                    <xdr:colOff>527050</xdr:colOff>
                    <xdr:row>29</xdr:row>
                    <xdr:rowOff>38100</xdr:rowOff>
                  </to>
                </anchor>
              </controlPr>
            </control>
          </mc:Choice>
        </mc:AlternateContent>
        <mc:AlternateContent xmlns:mc="http://schemas.openxmlformats.org/markup-compatibility/2006">
          <mc:Choice Requires="x14">
            <control shapeId="62498" r:id="rId37" name="Check Box 34">
              <controlPr defaultSize="0" autoFill="0" autoLine="0" autoPict="0">
                <anchor moveWithCells="1">
                  <from>
                    <xdr:col>3</xdr:col>
                    <xdr:colOff>552450</xdr:colOff>
                    <xdr:row>28</xdr:row>
                    <xdr:rowOff>0</xdr:rowOff>
                  </from>
                  <to>
                    <xdr:col>3</xdr:col>
                    <xdr:colOff>1066800</xdr:colOff>
                    <xdr:row>29</xdr:row>
                    <xdr:rowOff>38100</xdr:rowOff>
                  </to>
                </anchor>
              </controlPr>
            </control>
          </mc:Choice>
        </mc:AlternateContent>
        <mc:AlternateContent xmlns:mc="http://schemas.openxmlformats.org/markup-compatibility/2006">
          <mc:Choice Requires="x14">
            <control shapeId="62499" r:id="rId38" name="Check Box 35">
              <controlPr defaultSize="0" autoFill="0" autoLine="0" autoPict="0">
                <anchor moveWithCells="1">
                  <from>
                    <xdr:col>4</xdr:col>
                    <xdr:colOff>0</xdr:colOff>
                    <xdr:row>28</xdr:row>
                    <xdr:rowOff>0</xdr:rowOff>
                  </from>
                  <to>
                    <xdr:col>4</xdr:col>
                    <xdr:colOff>527050</xdr:colOff>
                    <xdr:row>29</xdr:row>
                    <xdr:rowOff>38100</xdr:rowOff>
                  </to>
                </anchor>
              </controlPr>
            </control>
          </mc:Choice>
        </mc:AlternateContent>
        <mc:AlternateContent xmlns:mc="http://schemas.openxmlformats.org/markup-compatibility/2006">
          <mc:Choice Requires="x14">
            <control shapeId="62500" r:id="rId39" name="Check Box 36">
              <controlPr defaultSize="0" autoFill="0" autoLine="0" autoPict="0">
                <anchor moveWithCells="1">
                  <from>
                    <xdr:col>4</xdr:col>
                    <xdr:colOff>552450</xdr:colOff>
                    <xdr:row>28</xdr:row>
                    <xdr:rowOff>0</xdr:rowOff>
                  </from>
                  <to>
                    <xdr:col>4</xdr:col>
                    <xdr:colOff>1066800</xdr:colOff>
                    <xdr:row>29</xdr:row>
                    <xdr:rowOff>38100</xdr:rowOff>
                  </to>
                </anchor>
              </controlPr>
            </control>
          </mc:Choice>
        </mc:AlternateContent>
        <mc:AlternateContent xmlns:mc="http://schemas.openxmlformats.org/markup-compatibility/2006">
          <mc:Choice Requires="x14">
            <control shapeId="62501" r:id="rId40" name="Check Box 37">
              <controlPr defaultSize="0" autoFill="0" autoLine="0" autoPict="0">
                <anchor moveWithCells="1">
                  <from>
                    <xdr:col>4</xdr:col>
                    <xdr:colOff>0</xdr:colOff>
                    <xdr:row>27</xdr:row>
                    <xdr:rowOff>0</xdr:rowOff>
                  </from>
                  <to>
                    <xdr:col>4</xdr:col>
                    <xdr:colOff>527050</xdr:colOff>
                    <xdr:row>28</xdr:row>
                    <xdr:rowOff>38100</xdr:rowOff>
                  </to>
                </anchor>
              </controlPr>
            </control>
          </mc:Choice>
        </mc:AlternateContent>
        <mc:AlternateContent xmlns:mc="http://schemas.openxmlformats.org/markup-compatibility/2006">
          <mc:Choice Requires="x14">
            <control shapeId="62502" r:id="rId41" name="Check Box 38">
              <controlPr defaultSize="0" autoFill="0" autoLine="0" autoPict="0">
                <anchor moveWithCells="1">
                  <from>
                    <xdr:col>4</xdr:col>
                    <xdr:colOff>552450</xdr:colOff>
                    <xdr:row>27</xdr:row>
                    <xdr:rowOff>0</xdr:rowOff>
                  </from>
                  <to>
                    <xdr:col>4</xdr:col>
                    <xdr:colOff>1066800</xdr:colOff>
                    <xdr:row>28</xdr:row>
                    <xdr:rowOff>38100</xdr:rowOff>
                  </to>
                </anchor>
              </controlPr>
            </control>
          </mc:Choice>
        </mc:AlternateContent>
        <mc:AlternateContent xmlns:mc="http://schemas.openxmlformats.org/markup-compatibility/2006">
          <mc:Choice Requires="x14">
            <control shapeId="62503" r:id="rId42" name="Check Box 39">
              <controlPr defaultSize="0" autoFill="0" autoLine="0" autoPict="0">
                <anchor moveWithCells="1">
                  <from>
                    <xdr:col>4</xdr:col>
                    <xdr:colOff>0</xdr:colOff>
                    <xdr:row>25</xdr:row>
                    <xdr:rowOff>0</xdr:rowOff>
                  </from>
                  <to>
                    <xdr:col>4</xdr:col>
                    <xdr:colOff>527050</xdr:colOff>
                    <xdr:row>25</xdr:row>
                    <xdr:rowOff>279400</xdr:rowOff>
                  </to>
                </anchor>
              </controlPr>
            </control>
          </mc:Choice>
        </mc:AlternateContent>
        <mc:AlternateContent xmlns:mc="http://schemas.openxmlformats.org/markup-compatibility/2006">
          <mc:Choice Requires="x14">
            <control shapeId="62504" r:id="rId43" name="Check Box 40">
              <controlPr defaultSize="0" autoFill="0" autoLine="0" autoPict="0">
                <anchor moveWithCells="1">
                  <from>
                    <xdr:col>4</xdr:col>
                    <xdr:colOff>552450</xdr:colOff>
                    <xdr:row>25</xdr:row>
                    <xdr:rowOff>0</xdr:rowOff>
                  </from>
                  <to>
                    <xdr:col>4</xdr:col>
                    <xdr:colOff>1066800</xdr:colOff>
                    <xdr:row>25</xdr:row>
                    <xdr:rowOff>279400</xdr:rowOff>
                  </to>
                </anchor>
              </controlPr>
            </control>
          </mc:Choice>
        </mc:AlternateContent>
        <mc:AlternateContent xmlns:mc="http://schemas.openxmlformats.org/markup-compatibility/2006">
          <mc:Choice Requires="x14">
            <control shapeId="62505" r:id="rId44" name="Check Box 41">
              <controlPr defaultSize="0" autoFill="0" autoLine="0" autoPict="0">
                <anchor moveWithCells="1">
                  <from>
                    <xdr:col>4</xdr:col>
                    <xdr:colOff>0</xdr:colOff>
                    <xdr:row>24</xdr:row>
                    <xdr:rowOff>0</xdr:rowOff>
                  </from>
                  <to>
                    <xdr:col>4</xdr:col>
                    <xdr:colOff>527050</xdr:colOff>
                    <xdr:row>24</xdr:row>
                    <xdr:rowOff>228600</xdr:rowOff>
                  </to>
                </anchor>
              </controlPr>
            </control>
          </mc:Choice>
        </mc:AlternateContent>
        <mc:AlternateContent xmlns:mc="http://schemas.openxmlformats.org/markup-compatibility/2006">
          <mc:Choice Requires="x14">
            <control shapeId="62506" r:id="rId45" name="Check Box 42">
              <controlPr defaultSize="0" autoFill="0" autoLine="0" autoPict="0">
                <anchor moveWithCells="1">
                  <from>
                    <xdr:col>4</xdr:col>
                    <xdr:colOff>552450</xdr:colOff>
                    <xdr:row>24</xdr:row>
                    <xdr:rowOff>0</xdr:rowOff>
                  </from>
                  <to>
                    <xdr:col>4</xdr:col>
                    <xdr:colOff>1066800</xdr:colOff>
                    <xdr:row>24</xdr:row>
                    <xdr:rowOff>228600</xdr:rowOff>
                  </to>
                </anchor>
              </controlPr>
            </control>
          </mc:Choice>
        </mc:AlternateContent>
        <mc:AlternateContent xmlns:mc="http://schemas.openxmlformats.org/markup-compatibility/2006">
          <mc:Choice Requires="x14">
            <control shapeId="62507" r:id="rId46" name="Check Box 43">
              <controlPr defaultSize="0" autoFill="0" autoLine="0" autoPict="0">
                <anchor moveWithCells="1">
                  <from>
                    <xdr:col>4</xdr:col>
                    <xdr:colOff>0</xdr:colOff>
                    <xdr:row>23</xdr:row>
                    <xdr:rowOff>0</xdr:rowOff>
                  </from>
                  <to>
                    <xdr:col>4</xdr:col>
                    <xdr:colOff>527050</xdr:colOff>
                    <xdr:row>23</xdr:row>
                    <xdr:rowOff>279400</xdr:rowOff>
                  </to>
                </anchor>
              </controlPr>
            </control>
          </mc:Choice>
        </mc:AlternateContent>
        <mc:AlternateContent xmlns:mc="http://schemas.openxmlformats.org/markup-compatibility/2006">
          <mc:Choice Requires="x14">
            <control shapeId="62508" r:id="rId47" name="Check Box 44">
              <controlPr defaultSize="0" autoFill="0" autoLine="0" autoPict="0">
                <anchor moveWithCells="1">
                  <from>
                    <xdr:col>4</xdr:col>
                    <xdr:colOff>552450</xdr:colOff>
                    <xdr:row>23</xdr:row>
                    <xdr:rowOff>0</xdr:rowOff>
                  </from>
                  <to>
                    <xdr:col>4</xdr:col>
                    <xdr:colOff>1066800</xdr:colOff>
                    <xdr:row>23</xdr:row>
                    <xdr:rowOff>279400</xdr:rowOff>
                  </to>
                </anchor>
              </controlPr>
            </control>
          </mc:Choice>
        </mc:AlternateContent>
        <mc:AlternateContent xmlns:mc="http://schemas.openxmlformats.org/markup-compatibility/2006">
          <mc:Choice Requires="x14">
            <control shapeId="62509" r:id="rId48" name="Check Box 45">
              <controlPr defaultSize="0" autoFill="0" autoLine="0" autoPict="0">
                <anchor moveWithCells="1">
                  <from>
                    <xdr:col>4</xdr:col>
                    <xdr:colOff>0</xdr:colOff>
                    <xdr:row>22</xdr:row>
                    <xdr:rowOff>0</xdr:rowOff>
                  </from>
                  <to>
                    <xdr:col>4</xdr:col>
                    <xdr:colOff>527050</xdr:colOff>
                    <xdr:row>22</xdr:row>
                    <xdr:rowOff>279400</xdr:rowOff>
                  </to>
                </anchor>
              </controlPr>
            </control>
          </mc:Choice>
        </mc:AlternateContent>
        <mc:AlternateContent xmlns:mc="http://schemas.openxmlformats.org/markup-compatibility/2006">
          <mc:Choice Requires="x14">
            <control shapeId="62510" r:id="rId49" name="Check Box 46">
              <controlPr defaultSize="0" autoFill="0" autoLine="0" autoPict="0">
                <anchor moveWithCells="1">
                  <from>
                    <xdr:col>4</xdr:col>
                    <xdr:colOff>552450</xdr:colOff>
                    <xdr:row>22</xdr:row>
                    <xdr:rowOff>0</xdr:rowOff>
                  </from>
                  <to>
                    <xdr:col>4</xdr:col>
                    <xdr:colOff>1066800</xdr:colOff>
                    <xdr:row>22</xdr:row>
                    <xdr:rowOff>279400</xdr:rowOff>
                  </to>
                </anchor>
              </controlPr>
            </control>
          </mc:Choice>
        </mc:AlternateContent>
        <mc:AlternateContent xmlns:mc="http://schemas.openxmlformats.org/markup-compatibility/2006">
          <mc:Choice Requires="x14">
            <control shapeId="62511" r:id="rId50" name="Check Box 47">
              <controlPr defaultSize="0" autoFill="0" autoLine="0" autoPict="0">
                <anchor moveWithCells="1">
                  <from>
                    <xdr:col>4</xdr:col>
                    <xdr:colOff>0</xdr:colOff>
                    <xdr:row>21</xdr:row>
                    <xdr:rowOff>0</xdr:rowOff>
                  </from>
                  <to>
                    <xdr:col>4</xdr:col>
                    <xdr:colOff>527050</xdr:colOff>
                    <xdr:row>22</xdr:row>
                    <xdr:rowOff>38100</xdr:rowOff>
                  </to>
                </anchor>
              </controlPr>
            </control>
          </mc:Choice>
        </mc:AlternateContent>
        <mc:AlternateContent xmlns:mc="http://schemas.openxmlformats.org/markup-compatibility/2006">
          <mc:Choice Requires="x14">
            <control shapeId="62512" r:id="rId51" name="Check Box 48">
              <controlPr defaultSize="0" autoFill="0" autoLine="0" autoPict="0">
                <anchor moveWithCells="1">
                  <from>
                    <xdr:col>4</xdr:col>
                    <xdr:colOff>552450</xdr:colOff>
                    <xdr:row>21</xdr:row>
                    <xdr:rowOff>0</xdr:rowOff>
                  </from>
                  <to>
                    <xdr:col>4</xdr:col>
                    <xdr:colOff>1066800</xdr:colOff>
                    <xdr:row>22</xdr:row>
                    <xdr:rowOff>38100</xdr:rowOff>
                  </to>
                </anchor>
              </controlPr>
            </control>
          </mc:Choice>
        </mc:AlternateContent>
        <mc:AlternateContent xmlns:mc="http://schemas.openxmlformats.org/markup-compatibility/2006">
          <mc:Choice Requires="x14">
            <control shapeId="62513" r:id="rId52" name="Check Box 49">
              <controlPr defaultSize="0" autoFill="0" autoLine="0" autoPict="0">
                <anchor moveWithCells="1">
                  <from>
                    <xdr:col>4</xdr:col>
                    <xdr:colOff>0</xdr:colOff>
                    <xdr:row>20</xdr:row>
                    <xdr:rowOff>0</xdr:rowOff>
                  </from>
                  <to>
                    <xdr:col>4</xdr:col>
                    <xdr:colOff>527050</xdr:colOff>
                    <xdr:row>21</xdr:row>
                    <xdr:rowOff>38100</xdr:rowOff>
                  </to>
                </anchor>
              </controlPr>
            </control>
          </mc:Choice>
        </mc:AlternateContent>
        <mc:AlternateContent xmlns:mc="http://schemas.openxmlformats.org/markup-compatibility/2006">
          <mc:Choice Requires="x14">
            <control shapeId="62514" r:id="rId53" name="Check Box 50">
              <controlPr defaultSize="0" autoFill="0" autoLine="0" autoPict="0">
                <anchor moveWithCells="1">
                  <from>
                    <xdr:col>4</xdr:col>
                    <xdr:colOff>552450</xdr:colOff>
                    <xdr:row>20</xdr:row>
                    <xdr:rowOff>0</xdr:rowOff>
                  </from>
                  <to>
                    <xdr:col>4</xdr:col>
                    <xdr:colOff>1066800</xdr:colOff>
                    <xdr:row>21</xdr:row>
                    <xdr:rowOff>38100</xdr:rowOff>
                  </to>
                </anchor>
              </controlPr>
            </control>
          </mc:Choice>
        </mc:AlternateContent>
        <mc:AlternateContent xmlns:mc="http://schemas.openxmlformats.org/markup-compatibility/2006">
          <mc:Choice Requires="x14">
            <control shapeId="62515" r:id="rId54" name="Check Box 51">
              <controlPr defaultSize="0" autoFill="0" autoLine="0" autoPict="0">
                <anchor moveWithCells="1">
                  <from>
                    <xdr:col>4</xdr:col>
                    <xdr:colOff>0</xdr:colOff>
                    <xdr:row>19</xdr:row>
                    <xdr:rowOff>0</xdr:rowOff>
                  </from>
                  <to>
                    <xdr:col>4</xdr:col>
                    <xdr:colOff>533400</xdr:colOff>
                    <xdr:row>19</xdr:row>
                    <xdr:rowOff>279400</xdr:rowOff>
                  </to>
                </anchor>
              </controlPr>
            </control>
          </mc:Choice>
        </mc:AlternateContent>
        <mc:AlternateContent xmlns:mc="http://schemas.openxmlformats.org/markup-compatibility/2006">
          <mc:Choice Requires="x14">
            <control shapeId="62516" r:id="rId55" name="Check Box 52">
              <controlPr defaultSize="0" autoFill="0" autoLine="0" autoPict="0">
                <anchor moveWithCells="1">
                  <from>
                    <xdr:col>4</xdr:col>
                    <xdr:colOff>552450</xdr:colOff>
                    <xdr:row>19</xdr:row>
                    <xdr:rowOff>0</xdr:rowOff>
                  </from>
                  <to>
                    <xdr:col>4</xdr:col>
                    <xdr:colOff>1066800</xdr:colOff>
                    <xdr:row>19</xdr:row>
                    <xdr:rowOff>279400</xdr:rowOff>
                  </to>
                </anchor>
              </controlPr>
            </control>
          </mc:Choice>
        </mc:AlternateContent>
        <mc:AlternateContent xmlns:mc="http://schemas.openxmlformats.org/markup-compatibility/2006">
          <mc:Choice Requires="x14">
            <control shapeId="62517" r:id="rId56" name="Check Box 53">
              <controlPr defaultSize="0" autoFill="0" autoLine="0" autoPict="0">
                <anchor moveWithCells="1">
                  <from>
                    <xdr:col>4</xdr:col>
                    <xdr:colOff>0</xdr:colOff>
                    <xdr:row>18</xdr:row>
                    <xdr:rowOff>0</xdr:rowOff>
                  </from>
                  <to>
                    <xdr:col>4</xdr:col>
                    <xdr:colOff>533400</xdr:colOff>
                    <xdr:row>19</xdr:row>
                    <xdr:rowOff>38100</xdr:rowOff>
                  </to>
                </anchor>
              </controlPr>
            </control>
          </mc:Choice>
        </mc:AlternateContent>
        <mc:AlternateContent xmlns:mc="http://schemas.openxmlformats.org/markup-compatibility/2006">
          <mc:Choice Requires="x14">
            <control shapeId="62518" r:id="rId57" name="Check Box 54">
              <controlPr defaultSize="0" autoFill="0" autoLine="0" autoPict="0">
                <anchor moveWithCells="1">
                  <from>
                    <xdr:col>4</xdr:col>
                    <xdr:colOff>552450</xdr:colOff>
                    <xdr:row>18</xdr:row>
                    <xdr:rowOff>0</xdr:rowOff>
                  </from>
                  <to>
                    <xdr:col>4</xdr:col>
                    <xdr:colOff>1066800</xdr:colOff>
                    <xdr:row>19</xdr:row>
                    <xdr:rowOff>38100</xdr:rowOff>
                  </to>
                </anchor>
              </controlPr>
            </control>
          </mc:Choice>
        </mc:AlternateContent>
        <mc:AlternateContent xmlns:mc="http://schemas.openxmlformats.org/markup-compatibility/2006">
          <mc:Choice Requires="x14">
            <control shapeId="62519" r:id="rId58" name="Check Box 55">
              <controlPr defaultSize="0" autoFill="0" autoLine="0" autoPict="0">
                <anchor moveWithCells="1">
                  <from>
                    <xdr:col>4</xdr:col>
                    <xdr:colOff>0</xdr:colOff>
                    <xdr:row>16</xdr:row>
                    <xdr:rowOff>0</xdr:rowOff>
                  </from>
                  <to>
                    <xdr:col>4</xdr:col>
                    <xdr:colOff>527050</xdr:colOff>
                    <xdr:row>16</xdr:row>
                    <xdr:rowOff>228600</xdr:rowOff>
                  </to>
                </anchor>
              </controlPr>
            </control>
          </mc:Choice>
        </mc:AlternateContent>
        <mc:AlternateContent xmlns:mc="http://schemas.openxmlformats.org/markup-compatibility/2006">
          <mc:Choice Requires="x14">
            <control shapeId="62520" r:id="rId59" name="Check Box 56">
              <controlPr defaultSize="0" autoFill="0" autoLine="0" autoPict="0">
                <anchor moveWithCells="1">
                  <from>
                    <xdr:col>4</xdr:col>
                    <xdr:colOff>552450</xdr:colOff>
                    <xdr:row>16</xdr:row>
                    <xdr:rowOff>0</xdr:rowOff>
                  </from>
                  <to>
                    <xdr:col>4</xdr:col>
                    <xdr:colOff>1066800</xdr:colOff>
                    <xdr:row>16</xdr:row>
                    <xdr:rowOff>228600</xdr:rowOff>
                  </to>
                </anchor>
              </controlPr>
            </control>
          </mc:Choice>
        </mc:AlternateContent>
        <mc:AlternateContent xmlns:mc="http://schemas.openxmlformats.org/markup-compatibility/2006">
          <mc:Choice Requires="x14">
            <control shapeId="62521" r:id="rId60" name="Check Box 57">
              <controlPr defaultSize="0" autoFill="0" autoLine="0" autoPict="0">
                <anchor moveWithCells="1">
                  <from>
                    <xdr:col>4</xdr:col>
                    <xdr:colOff>0</xdr:colOff>
                    <xdr:row>14</xdr:row>
                    <xdr:rowOff>0</xdr:rowOff>
                  </from>
                  <to>
                    <xdr:col>4</xdr:col>
                    <xdr:colOff>527050</xdr:colOff>
                    <xdr:row>14</xdr:row>
                    <xdr:rowOff>279400</xdr:rowOff>
                  </to>
                </anchor>
              </controlPr>
            </control>
          </mc:Choice>
        </mc:AlternateContent>
        <mc:AlternateContent xmlns:mc="http://schemas.openxmlformats.org/markup-compatibility/2006">
          <mc:Choice Requires="x14">
            <control shapeId="62522" r:id="rId61" name="Check Box 58">
              <controlPr defaultSize="0" autoFill="0" autoLine="0" autoPict="0">
                <anchor moveWithCells="1">
                  <from>
                    <xdr:col>4</xdr:col>
                    <xdr:colOff>552450</xdr:colOff>
                    <xdr:row>14</xdr:row>
                    <xdr:rowOff>0</xdr:rowOff>
                  </from>
                  <to>
                    <xdr:col>4</xdr:col>
                    <xdr:colOff>1066800</xdr:colOff>
                    <xdr:row>14</xdr:row>
                    <xdr:rowOff>279400</xdr:rowOff>
                  </to>
                </anchor>
              </controlPr>
            </control>
          </mc:Choice>
        </mc:AlternateContent>
        <mc:AlternateContent xmlns:mc="http://schemas.openxmlformats.org/markup-compatibility/2006">
          <mc:Choice Requires="x14">
            <control shapeId="62523" r:id="rId62" name="Check Box 59">
              <controlPr defaultSize="0" autoFill="0" autoLine="0" autoPict="0">
                <anchor moveWithCells="1">
                  <from>
                    <xdr:col>4</xdr:col>
                    <xdr:colOff>0</xdr:colOff>
                    <xdr:row>15</xdr:row>
                    <xdr:rowOff>0</xdr:rowOff>
                  </from>
                  <to>
                    <xdr:col>4</xdr:col>
                    <xdr:colOff>527050</xdr:colOff>
                    <xdr:row>16</xdr:row>
                    <xdr:rowOff>38100</xdr:rowOff>
                  </to>
                </anchor>
              </controlPr>
            </control>
          </mc:Choice>
        </mc:AlternateContent>
        <mc:AlternateContent xmlns:mc="http://schemas.openxmlformats.org/markup-compatibility/2006">
          <mc:Choice Requires="x14">
            <control shapeId="62524" r:id="rId63" name="Check Box 60">
              <controlPr defaultSize="0" autoFill="0" autoLine="0" autoPict="0">
                <anchor moveWithCells="1">
                  <from>
                    <xdr:col>4</xdr:col>
                    <xdr:colOff>552450</xdr:colOff>
                    <xdr:row>15</xdr:row>
                    <xdr:rowOff>0</xdr:rowOff>
                  </from>
                  <to>
                    <xdr:col>4</xdr:col>
                    <xdr:colOff>1066800</xdr:colOff>
                    <xdr:row>16</xdr:row>
                    <xdr:rowOff>38100</xdr:rowOff>
                  </to>
                </anchor>
              </controlPr>
            </control>
          </mc:Choice>
        </mc:AlternateContent>
        <mc:AlternateContent xmlns:mc="http://schemas.openxmlformats.org/markup-compatibility/2006">
          <mc:Choice Requires="x14">
            <control shapeId="62525" r:id="rId64" name="Check Box 61">
              <controlPr defaultSize="0" autoFill="0" autoLine="0" autoPict="0">
                <anchor moveWithCells="1">
                  <from>
                    <xdr:col>3</xdr:col>
                    <xdr:colOff>0</xdr:colOff>
                    <xdr:row>10</xdr:row>
                    <xdr:rowOff>0</xdr:rowOff>
                  </from>
                  <to>
                    <xdr:col>3</xdr:col>
                    <xdr:colOff>527050</xdr:colOff>
                    <xdr:row>10</xdr:row>
                    <xdr:rowOff>279400</xdr:rowOff>
                  </to>
                </anchor>
              </controlPr>
            </control>
          </mc:Choice>
        </mc:AlternateContent>
        <mc:AlternateContent xmlns:mc="http://schemas.openxmlformats.org/markup-compatibility/2006">
          <mc:Choice Requires="x14">
            <control shapeId="62526" r:id="rId65" name="Check Box 62">
              <controlPr defaultSize="0" autoFill="0" autoLine="0" autoPict="0">
                <anchor moveWithCells="1">
                  <from>
                    <xdr:col>3</xdr:col>
                    <xdr:colOff>552450</xdr:colOff>
                    <xdr:row>10</xdr:row>
                    <xdr:rowOff>0</xdr:rowOff>
                  </from>
                  <to>
                    <xdr:col>3</xdr:col>
                    <xdr:colOff>1066800</xdr:colOff>
                    <xdr:row>10</xdr:row>
                    <xdr:rowOff>279400</xdr:rowOff>
                  </to>
                </anchor>
              </controlPr>
            </control>
          </mc:Choice>
        </mc:AlternateContent>
        <mc:AlternateContent xmlns:mc="http://schemas.openxmlformats.org/markup-compatibility/2006">
          <mc:Choice Requires="x14">
            <control shapeId="62527" r:id="rId66" name="Check Box 63">
              <controlPr defaultSize="0" autoFill="0" autoLine="0" autoPict="0">
                <anchor moveWithCells="1">
                  <from>
                    <xdr:col>4</xdr:col>
                    <xdr:colOff>0</xdr:colOff>
                    <xdr:row>40</xdr:row>
                    <xdr:rowOff>0</xdr:rowOff>
                  </from>
                  <to>
                    <xdr:col>4</xdr:col>
                    <xdr:colOff>527050</xdr:colOff>
                    <xdr:row>41</xdr:row>
                    <xdr:rowOff>0</xdr:rowOff>
                  </to>
                </anchor>
              </controlPr>
            </control>
          </mc:Choice>
        </mc:AlternateContent>
        <mc:AlternateContent xmlns:mc="http://schemas.openxmlformats.org/markup-compatibility/2006">
          <mc:Choice Requires="x14">
            <control shapeId="62528" r:id="rId67" name="Check Box 64">
              <controlPr defaultSize="0" autoFill="0" autoLine="0" autoPict="0">
                <anchor moveWithCells="1">
                  <from>
                    <xdr:col>4</xdr:col>
                    <xdr:colOff>552450</xdr:colOff>
                    <xdr:row>40</xdr:row>
                    <xdr:rowOff>0</xdr:rowOff>
                  </from>
                  <to>
                    <xdr:col>4</xdr:col>
                    <xdr:colOff>1066800</xdr:colOff>
                    <xdr:row>41</xdr:row>
                    <xdr:rowOff>0</xdr:rowOff>
                  </to>
                </anchor>
              </controlPr>
            </control>
          </mc:Choice>
        </mc:AlternateContent>
        <mc:AlternateContent xmlns:mc="http://schemas.openxmlformats.org/markup-compatibility/2006">
          <mc:Choice Requires="x14">
            <control shapeId="62529" r:id="rId68" name="Check Box 65">
              <controlPr defaultSize="0" autoFill="0" autoLine="0" autoPict="0">
                <anchor moveWithCells="1" sizeWithCells="1">
                  <from>
                    <xdr:col>4</xdr:col>
                    <xdr:colOff>38100</xdr:colOff>
                    <xdr:row>54</xdr:row>
                    <xdr:rowOff>165100</xdr:rowOff>
                  </from>
                  <to>
                    <xdr:col>4</xdr:col>
                    <xdr:colOff>666750</xdr:colOff>
                    <xdr:row>54</xdr:row>
                    <xdr:rowOff>495300</xdr:rowOff>
                  </to>
                </anchor>
              </controlPr>
            </control>
          </mc:Choice>
        </mc:AlternateContent>
        <mc:AlternateContent xmlns:mc="http://schemas.openxmlformats.org/markup-compatibility/2006">
          <mc:Choice Requires="x14">
            <control shapeId="62530" r:id="rId69" name="Check Box 66">
              <controlPr defaultSize="0" autoFill="0" autoLine="0" autoPict="0">
                <anchor moveWithCells="1" sizeWithCells="1">
                  <from>
                    <xdr:col>4</xdr:col>
                    <xdr:colOff>717550</xdr:colOff>
                    <xdr:row>54</xdr:row>
                    <xdr:rowOff>165100</xdr:rowOff>
                  </from>
                  <to>
                    <xdr:col>4</xdr:col>
                    <xdr:colOff>1333500</xdr:colOff>
                    <xdr:row>54</xdr:row>
                    <xdr:rowOff>495300</xdr:rowOff>
                  </to>
                </anchor>
              </controlPr>
            </control>
          </mc:Choice>
        </mc:AlternateContent>
        <mc:AlternateContent xmlns:mc="http://schemas.openxmlformats.org/markup-compatibility/2006">
          <mc:Choice Requires="x14">
            <control shapeId="62531" r:id="rId70" name="Check Box 67">
              <controlPr defaultSize="0" autoFill="0" autoLine="0" autoPict="0">
                <anchor moveWithCells="1" sizeWithCells="1">
                  <from>
                    <xdr:col>4</xdr:col>
                    <xdr:colOff>1327150</xdr:colOff>
                    <xdr:row>54</xdr:row>
                    <xdr:rowOff>165100</xdr:rowOff>
                  </from>
                  <to>
                    <xdr:col>4</xdr:col>
                    <xdr:colOff>2298700</xdr:colOff>
                    <xdr:row>54</xdr:row>
                    <xdr:rowOff>495300</xdr:rowOff>
                  </to>
                </anchor>
              </controlPr>
            </control>
          </mc:Choice>
        </mc:AlternateContent>
        <mc:AlternateContent xmlns:mc="http://schemas.openxmlformats.org/markup-compatibility/2006">
          <mc:Choice Requires="x14">
            <control shapeId="62532" r:id="rId71" name="Check Box 68">
              <controlPr defaultSize="0" autoFill="0" autoLine="0" autoPict="0">
                <anchor moveWithCells="1">
                  <from>
                    <xdr:col>4</xdr:col>
                    <xdr:colOff>0</xdr:colOff>
                    <xdr:row>68</xdr:row>
                    <xdr:rowOff>0</xdr:rowOff>
                  </from>
                  <to>
                    <xdr:col>4</xdr:col>
                    <xdr:colOff>527050</xdr:colOff>
                    <xdr:row>69</xdr:row>
                    <xdr:rowOff>0</xdr:rowOff>
                  </to>
                </anchor>
              </controlPr>
            </control>
          </mc:Choice>
        </mc:AlternateContent>
        <mc:AlternateContent xmlns:mc="http://schemas.openxmlformats.org/markup-compatibility/2006">
          <mc:Choice Requires="x14">
            <control shapeId="62533" r:id="rId72" name="Check Box 69">
              <controlPr defaultSize="0" autoFill="0" autoLine="0" autoPict="0">
                <anchor moveWithCells="1">
                  <from>
                    <xdr:col>4</xdr:col>
                    <xdr:colOff>552450</xdr:colOff>
                    <xdr:row>68</xdr:row>
                    <xdr:rowOff>0</xdr:rowOff>
                  </from>
                  <to>
                    <xdr:col>4</xdr:col>
                    <xdr:colOff>1066800</xdr:colOff>
                    <xdr:row>69</xdr:row>
                    <xdr:rowOff>0</xdr:rowOff>
                  </to>
                </anchor>
              </controlPr>
            </control>
          </mc:Choice>
        </mc:AlternateContent>
        <mc:AlternateContent xmlns:mc="http://schemas.openxmlformats.org/markup-compatibility/2006">
          <mc:Choice Requires="x14">
            <control shapeId="62534" r:id="rId73" name="Check Box 70">
              <controlPr defaultSize="0" autoFill="0" autoLine="0" autoPict="0">
                <anchor moveWithCells="1">
                  <from>
                    <xdr:col>4</xdr:col>
                    <xdr:colOff>1060450</xdr:colOff>
                    <xdr:row>68</xdr:row>
                    <xdr:rowOff>0</xdr:rowOff>
                  </from>
                  <to>
                    <xdr:col>4</xdr:col>
                    <xdr:colOff>1860550</xdr:colOff>
                    <xdr:row>69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9"/>
  <sheetViews>
    <sheetView topLeftCell="B3" zoomScale="81" zoomScaleNormal="81" workbookViewId="0">
      <selection activeCell="F13" sqref="F13"/>
    </sheetView>
  </sheetViews>
  <sheetFormatPr baseColWidth="10" defaultColWidth="9.1796875" defaultRowHeight="14" x14ac:dyDescent="0.35"/>
  <cols>
    <col min="1" max="2" width="1.81640625" style="98" customWidth="1"/>
    <col min="3" max="3" width="50" style="98" customWidth="1"/>
    <col min="4" max="4" width="19" style="98" customWidth="1"/>
    <col min="5" max="5" width="27.453125" style="98" customWidth="1"/>
    <col min="6" max="6" width="21.1796875" style="98" customWidth="1"/>
    <col min="7" max="7" width="26.1796875" style="98" customWidth="1"/>
    <col min="8" max="8" width="57.453125" style="99" bestFit="1" customWidth="1"/>
    <col min="9" max="11" width="1.81640625" style="98" customWidth="1"/>
    <col min="12" max="16384" width="9.1796875" style="98"/>
  </cols>
  <sheetData>
    <row r="1" spans="2:9" ht="14.5" thickBot="1" x14ac:dyDescent="0.4">
      <c r="E1" s="265"/>
    </row>
    <row r="2" spans="2:9" ht="14.5" thickBot="1" x14ac:dyDescent="0.4">
      <c r="B2" s="118"/>
      <c r="C2" s="117"/>
      <c r="D2" s="117"/>
      <c r="E2" s="117"/>
      <c r="F2" s="117"/>
      <c r="G2" s="117"/>
      <c r="H2" s="264"/>
      <c r="I2" s="116"/>
    </row>
    <row r="3" spans="2:9" ht="20.5" thickBot="1" x14ac:dyDescent="0.4">
      <c r="B3" s="100"/>
      <c r="C3" s="529" t="s">
        <v>339</v>
      </c>
      <c r="D3" s="530"/>
      <c r="E3" s="530"/>
      <c r="F3" s="530"/>
      <c r="G3" s="530"/>
      <c r="H3" s="531"/>
      <c r="I3" s="108"/>
    </row>
    <row r="4" spans="2:9" x14ac:dyDescent="0.35">
      <c r="B4" s="100"/>
      <c r="C4" s="109"/>
      <c r="D4" s="109"/>
      <c r="E4" s="109"/>
      <c r="F4" s="109"/>
      <c r="G4" s="109"/>
      <c r="H4" s="109"/>
      <c r="I4" s="108"/>
    </row>
    <row r="5" spans="2:9" x14ac:dyDescent="0.35">
      <c r="B5" s="100"/>
      <c r="C5" s="109"/>
      <c r="D5" s="109"/>
      <c r="E5" s="109"/>
      <c r="F5" s="109"/>
      <c r="G5" s="109"/>
      <c r="H5" s="109"/>
      <c r="I5" s="108"/>
    </row>
    <row r="6" spans="2:9" x14ac:dyDescent="0.35">
      <c r="B6" s="100"/>
      <c r="C6" s="110" t="s">
        <v>350</v>
      </c>
      <c r="D6" s="109"/>
      <c r="E6" s="109"/>
      <c r="F6" s="109"/>
      <c r="G6" s="109"/>
      <c r="H6" s="109"/>
      <c r="I6" s="108"/>
    </row>
    <row r="7" spans="2:9" ht="14.5" thickBot="1" x14ac:dyDescent="0.4">
      <c r="B7" s="100"/>
      <c r="C7" s="109"/>
      <c r="D7" s="109"/>
      <c r="E7" s="109"/>
      <c r="F7" s="109"/>
      <c r="G7" s="109"/>
      <c r="H7" s="109"/>
      <c r="I7" s="108"/>
    </row>
    <row r="8" spans="2:9" ht="45" customHeight="1" x14ac:dyDescent="0.35">
      <c r="B8" s="100"/>
      <c r="C8" s="501" t="s">
        <v>338</v>
      </c>
      <c r="D8" s="502"/>
      <c r="E8" s="533"/>
      <c r="F8" s="533"/>
      <c r="G8" s="533"/>
      <c r="H8" s="534"/>
      <c r="I8" s="108"/>
    </row>
    <row r="9" spans="2:9" ht="45" customHeight="1" thickBot="1" x14ac:dyDescent="0.4">
      <c r="B9" s="100"/>
      <c r="C9" s="497" t="s">
        <v>337</v>
      </c>
      <c r="D9" s="498"/>
      <c r="E9" s="536"/>
      <c r="F9" s="536"/>
      <c r="G9" s="536"/>
      <c r="H9" s="537"/>
      <c r="I9" s="108"/>
    </row>
    <row r="10" spans="2:9" ht="15" customHeight="1" thickBot="1" x14ac:dyDescent="0.4">
      <c r="B10" s="100"/>
      <c r="C10" s="532"/>
      <c r="D10" s="532"/>
      <c r="E10" s="535"/>
      <c r="F10" s="535"/>
      <c r="G10" s="535"/>
      <c r="H10" s="535"/>
      <c r="I10" s="108"/>
    </row>
    <row r="11" spans="2:9" ht="30" customHeight="1" x14ac:dyDescent="0.35">
      <c r="B11" s="100"/>
      <c r="C11" s="526" t="s">
        <v>336</v>
      </c>
      <c r="D11" s="527"/>
      <c r="E11" s="527"/>
      <c r="F11" s="527"/>
      <c r="G11" s="527"/>
      <c r="H11" s="528"/>
      <c r="I11" s="108"/>
    </row>
    <row r="12" spans="2:9" ht="28" x14ac:dyDescent="0.35">
      <c r="B12" s="100"/>
      <c r="C12" s="115" t="s">
        <v>366</v>
      </c>
      <c r="D12" s="114" t="s">
        <v>367</v>
      </c>
      <c r="E12" s="114" t="s">
        <v>226</v>
      </c>
      <c r="F12" s="114" t="s">
        <v>225</v>
      </c>
      <c r="G12" s="114" t="s">
        <v>335</v>
      </c>
      <c r="H12" s="263" t="s">
        <v>639</v>
      </c>
      <c r="I12" s="108"/>
    </row>
    <row r="13" spans="2:9" ht="78.75" customHeight="1" x14ac:dyDescent="0.35">
      <c r="B13" s="100"/>
      <c r="C13" s="388" t="s">
        <v>638</v>
      </c>
      <c r="D13" s="255" t="s">
        <v>578</v>
      </c>
      <c r="E13" s="254" t="s">
        <v>637</v>
      </c>
      <c r="F13" s="262">
        <v>0</v>
      </c>
      <c r="G13" s="253" t="s">
        <v>636</v>
      </c>
      <c r="H13" s="385" t="s">
        <v>586</v>
      </c>
      <c r="I13" s="108"/>
    </row>
    <row r="14" spans="2:9" ht="57.75" customHeight="1" x14ac:dyDescent="0.35">
      <c r="B14" s="100"/>
      <c r="C14" s="388" t="s">
        <v>635</v>
      </c>
      <c r="D14" s="255" t="s">
        <v>578</v>
      </c>
      <c r="E14" s="254" t="s">
        <v>634</v>
      </c>
      <c r="F14" s="262">
        <v>0</v>
      </c>
      <c r="G14" s="253" t="s">
        <v>633</v>
      </c>
      <c r="H14" s="385" t="s">
        <v>586</v>
      </c>
      <c r="I14" s="108"/>
    </row>
    <row r="15" spans="2:9" ht="102" customHeight="1" x14ac:dyDescent="0.35">
      <c r="B15" s="100"/>
      <c r="C15" s="388" t="s">
        <v>632</v>
      </c>
      <c r="D15" s="255" t="s">
        <v>578</v>
      </c>
      <c r="E15" s="254" t="s">
        <v>631</v>
      </c>
      <c r="F15" s="262">
        <v>0</v>
      </c>
      <c r="G15" s="253" t="s">
        <v>630</v>
      </c>
      <c r="H15" s="385" t="s">
        <v>586</v>
      </c>
      <c r="I15" s="108"/>
    </row>
    <row r="16" spans="2:9" ht="72" customHeight="1" x14ac:dyDescent="0.35">
      <c r="B16" s="100"/>
      <c r="C16" s="389" t="s">
        <v>629</v>
      </c>
      <c r="D16" s="255" t="s">
        <v>578</v>
      </c>
      <c r="E16" s="254" t="s">
        <v>628</v>
      </c>
      <c r="F16" s="262" t="s">
        <v>627</v>
      </c>
      <c r="G16" s="261" t="s">
        <v>626</v>
      </c>
      <c r="H16" s="385" t="s">
        <v>586</v>
      </c>
      <c r="I16" s="108"/>
    </row>
    <row r="17" spans="2:9" ht="62.25" customHeight="1" x14ac:dyDescent="0.35">
      <c r="B17" s="100"/>
      <c r="C17" s="389" t="s">
        <v>625</v>
      </c>
      <c r="D17" s="255" t="s">
        <v>578</v>
      </c>
      <c r="E17" s="254" t="s">
        <v>624</v>
      </c>
      <c r="F17" s="262">
        <v>0</v>
      </c>
      <c r="G17" s="260" t="s">
        <v>623</v>
      </c>
      <c r="H17" s="385" t="s">
        <v>609</v>
      </c>
      <c r="I17" s="108"/>
    </row>
    <row r="18" spans="2:9" ht="91.5" customHeight="1" x14ac:dyDescent="0.35">
      <c r="B18" s="100"/>
      <c r="C18" s="388" t="s">
        <v>622</v>
      </c>
      <c r="D18" s="255" t="s">
        <v>578</v>
      </c>
      <c r="E18" s="259" t="s">
        <v>621</v>
      </c>
      <c r="F18" s="262">
        <v>0</v>
      </c>
      <c r="G18" s="258" t="s">
        <v>620</v>
      </c>
      <c r="H18" s="385" t="s">
        <v>586</v>
      </c>
      <c r="I18" s="108"/>
    </row>
    <row r="19" spans="2:9" ht="54.75" customHeight="1" x14ac:dyDescent="0.35">
      <c r="B19" s="100"/>
      <c r="C19" s="388" t="s">
        <v>619</v>
      </c>
      <c r="D19" s="255" t="s">
        <v>578</v>
      </c>
      <c r="E19" s="254" t="s">
        <v>618</v>
      </c>
      <c r="F19" s="262">
        <v>0</v>
      </c>
      <c r="G19" s="258" t="s">
        <v>617</v>
      </c>
      <c r="H19" s="385" t="s">
        <v>609</v>
      </c>
      <c r="I19" s="108"/>
    </row>
    <row r="20" spans="2:9" ht="76.5" customHeight="1" x14ac:dyDescent="0.35">
      <c r="B20" s="100"/>
      <c r="C20" s="388" t="s">
        <v>615</v>
      </c>
      <c r="D20" s="255" t="s">
        <v>578</v>
      </c>
      <c r="E20" s="254" t="s">
        <v>614</v>
      </c>
      <c r="F20" s="390">
        <v>0</v>
      </c>
      <c r="G20" s="253" t="s">
        <v>616</v>
      </c>
      <c r="H20" s="385" t="s">
        <v>586</v>
      </c>
      <c r="I20" s="108"/>
    </row>
    <row r="21" spans="2:9" ht="72.75" customHeight="1" x14ac:dyDescent="0.35">
      <c r="B21" s="100"/>
      <c r="C21" s="388" t="s">
        <v>615</v>
      </c>
      <c r="D21" s="255" t="s">
        <v>578</v>
      </c>
      <c r="E21" s="254" t="s">
        <v>614</v>
      </c>
      <c r="F21" s="390">
        <v>0</v>
      </c>
      <c r="G21" s="253" t="s">
        <v>613</v>
      </c>
      <c r="H21" s="385" t="s">
        <v>586</v>
      </c>
      <c r="I21" s="108"/>
    </row>
    <row r="22" spans="2:9" ht="64.5" customHeight="1" x14ac:dyDescent="0.35">
      <c r="B22" s="100"/>
      <c r="C22" s="388" t="s">
        <v>612</v>
      </c>
      <c r="D22" s="255" t="s">
        <v>578</v>
      </c>
      <c r="E22" s="254" t="s">
        <v>611</v>
      </c>
      <c r="F22" s="262"/>
      <c r="G22" s="253" t="s">
        <v>610</v>
      </c>
      <c r="H22" s="385" t="s">
        <v>609</v>
      </c>
      <c r="I22" s="108"/>
    </row>
    <row r="23" spans="2:9" ht="74.25" customHeight="1" x14ac:dyDescent="0.35">
      <c r="B23" s="100"/>
      <c r="C23" s="388" t="s">
        <v>608</v>
      </c>
      <c r="D23" s="255" t="s">
        <v>578</v>
      </c>
      <c r="E23" s="254" t="s">
        <v>607</v>
      </c>
      <c r="F23" s="262">
        <v>0</v>
      </c>
      <c r="G23" s="253" t="s">
        <v>606</v>
      </c>
      <c r="H23" s="386" t="s">
        <v>605</v>
      </c>
      <c r="I23" s="108"/>
    </row>
    <row r="24" spans="2:9" ht="78" customHeight="1" x14ac:dyDescent="0.35">
      <c r="B24" s="100"/>
      <c r="C24" s="387" t="s">
        <v>604</v>
      </c>
      <c r="D24" s="255" t="s">
        <v>578</v>
      </c>
      <c r="E24" s="254" t="s">
        <v>603</v>
      </c>
      <c r="F24" s="262">
        <v>0</v>
      </c>
      <c r="G24" s="253" t="s">
        <v>599</v>
      </c>
      <c r="H24" s="386" t="s">
        <v>602</v>
      </c>
      <c r="I24" s="108"/>
    </row>
    <row r="25" spans="2:9" ht="66.75" customHeight="1" x14ac:dyDescent="0.35">
      <c r="B25" s="100"/>
      <c r="C25" s="387" t="s">
        <v>601</v>
      </c>
      <c r="D25" s="255" t="s">
        <v>578</v>
      </c>
      <c r="E25" s="254" t="s">
        <v>600</v>
      </c>
      <c r="F25" s="262">
        <v>0</v>
      </c>
      <c r="G25" s="253" t="s">
        <v>599</v>
      </c>
      <c r="H25" s="386" t="s">
        <v>598</v>
      </c>
      <c r="I25" s="108"/>
    </row>
    <row r="26" spans="2:9" ht="91.5" customHeight="1" x14ac:dyDescent="0.35">
      <c r="B26" s="100"/>
      <c r="C26" s="387" t="s">
        <v>597</v>
      </c>
      <c r="D26" s="255" t="s">
        <v>578</v>
      </c>
      <c r="E26" s="254" t="s">
        <v>596</v>
      </c>
      <c r="F26" s="262">
        <v>0</v>
      </c>
      <c r="G26" s="253" t="s">
        <v>595</v>
      </c>
      <c r="H26" s="386" t="s">
        <v>594</v>
      </c>
      <c r="I26" s="108"/>
    </row>
    <row r="27" spans="2:9" ht="63.75" customHeight="1" x14ac:dyDescent="0.35">
      <c r="B27" s="100"/>
      <c r="C27" s="387" t="s">
        <v>593</v>
      </c>
      <c r="D27" s="255" t="s">
        <v>578</v>
      </c>
      <c r="E27" s="254" t="s">
        <v>592</v>
      </c>
      <c r="F27" s="262">
        <v>0</v>
      </c>
      <c r="G27" s="253" t="s">
        <v>591</v>
      </c>
      <c r="H27" s="386" t="s">
        <v>590</v>
      </c>
      <c r="I27" s="108"/>
    </row>
    <row r="28" spans="2:9" ht="54" customHeight="1" x14ac:dyDescent="0.35">
      <c r="B28" s="100"/>
      <c r="C28" s="387" t="s">
        <v>589</v>
      </c>
      <c r="D28" s="255" t="s">
        <v>578</v>
      </c>
      <c r="E28" s="254" t="s">
        <v>588</v>
      </c>
      <c r="F28" s="262">
        <v>0</v>
      </c>
      <c r="G28" s="257" t="s">
        <v>587</v>
      </c>
      <c r="H28" s="385" t="s">
        <v>586</v>
      </c>
      <c r="I28" s="108"/>
    </row>
    <row r="29" spans="2:9" ht="131.25" customHeight="1" x14ac:dyDescent="0.35">
      <c r="B29" s="100"/>
      <c r="C29" s="388" t="s">
        <v>585</v>
      </c>
      <c r="D29" s="255" t="s">
        <v>578</v>
      </c>
      <c r="E29" s="254" t="s">
        <v>584</v>
      </c>
      <c r="F29" s="262">
        <v>0</v>
      </c>
      <c r="G29" s="253" t="s">
        <v>583</v>
      </c>
      <c r="H29" s="385" t="s">
        <v>580</v>
      </c>
      <c r="I29" s="108"/>
    </row>
    <row r="30" spans="2:9" ht="123" customHeight="1" x14ac:dyDescent="0.35">
      <c r="B30" s="100"/>
      <c r="C30" s="388" t="s">
        <v>582</v>
      </c>
      <c r="D30" s="255" t="s">
        <v>578</v>
      </c>
      <c r="E30" s="254" t="s">
        <v>581</v>
      </c>
      <c r="F30" s="262">
        <v>0</v>
      </c>
      <c r="G30" s="256" t="s">
        <v>666</v>
      </c>
      <c r="H30" s="385" t="s">
        <v>580</v>
      </c>
      <c r="I30" s="108"/>
    </row>
    <row r="31" spans="2:9" ht="75.75" customHeight="1" x14ac:dyDescent="0.35">
      <c r="B31" s="100"/>
      <c r="C31" s="388" t="s">
        <v>579</v>
      </c>
      <c r="D31" s="255" t="s">
        <v>578</v>
      </c>
      <c r="E31" s="254" t="s">
        <v>577</v>
      </c>
      <c r="F31" s="262">
        <v>0</v>
      </c>
      <c r="G31" s="253" t="s">
        <v>576</v>
      </c>
      <c r="H31" s="386" t="s">
        <v>575</v>
      </c>
      <c r="I31" s="108"/>
    </row>
    <row r="32" spans="2:9" ht="30" customHeight="1" thickBot="1" x14ac:dyDescent="0.4">
      <c r="B32" s="100"/>
      <c r="C32" s="113"/>
      <c r="D32" s="112"/>
      <c r="E32" s="112"/>
      <c r="F32" s="112"/>
      <c r="G32" s="112"/>
      <c r="H32" s="205"/>
      <c r="I32" s="108"/>
    </row>
    <row r="33" spans="2:9" x14ac:dyDescent="0.35">
      <c r="B33" s="100"/>
      <c r="C33" s="109"/>
      <c r="D33" s="109"/>
      <c r="E33" s="109"/>
      <c r="F33" s="109"/>
      <c r="G33" s="109"/>
      <c r="H33" s="109"/>
      <c r="I33" s="108"/>
    </row>
    <row r="34" spans="2:9" x14ac:dyDescent="0.35">
      <c r="B34" s="100"/>
      <c r="C34" s="84"/>
      <c r="D34" s="109"/>
      <c r="E34" s="109"/>
      <c r="F34" s="109"/>
      <c r="G34" s="109"/>
      <c r="H34" s="109"/>
      <c r="I34" s="108"/>
    </row>
    <row r="35" spans="2:9" s="99" customFormat="1" x14ac:dyDescent="0.35">
      <c r="B35" s="100"/>
      <c r="C35" s="110" t="s">
        <v>351</v>
      </c>
      <c r="D35" s="109"/>
      <c r="E35" s="109"/>
      <c r="F35" s="109"/>
      <c r="G35" s="109"/>
      <c r="H35" s="109"/>
      <c r="I35" s="108"/>
    </row>
    <row r="36" spans="2:9" s="99" customFormat="1" ht="14.5" thickBot="1" x14ac:dyDescent="0.4">
      <c r="B36" s="100"/>
      <c r="C36" s="110"/>
      <c r="D36" s="109"/>
      <c r="E36" s="109"/>
      <c r="F36" s="109"/>
      <c r="G36" s="109"/>
      <c r="H36" s="109"/>
      <c r="I36" s="108"/>
    </row>
    <row r="37" spans="2:9" s="99" customFormat="1" ht="30" customHeight="1" x14ac:dyDescent="0.35">
      <c r="B37" s="100"/>
      <c r="C37" s="543" t="s">
        <v>368</v>
      </c>
      <c r="D37" s="544"/>
      <c r="E37" s="544"/>
      <c r="F37" s="544"/>
      <c r="G37" s="544"/>
      <c r="H37" s="545"/>
      <c r="I37" s="108"/>
    </row>
    <row r="38" spans="2:9" ht="30" customHeight="1" x14ac:dyDescent="0.35">
      <c r="B38" s="100"/>
      <c r="C38" s="538" t="s">
        <v>369</v>
      </c>
      <c r="D38" s="539"/>
      <c r="E38" s="539" t="s">
        <v>334</v>
      </c>
      <c r="F38" s="539"/>
      <c r="G38" s="539"/>
      <c r="H38" s="540"/>
      <c r="I38" s="108"/>
    </row>
    <row r="39" spans="2:9" ht="30" customHeight="1" x14ac:dyDescent="0.35">
      <c r="B39" s="100"/>
      <c r="C39" s="546" t="s">
        <v>660</v>
      </c>
      <c r="D39" s="547"/>
      <c r="E39" s="521" t="s">
        <v>574</v>
      </c>
      <c r="F39" s="548"/>
      <c r="G39" s="548"/>
      <c r="H39" s="522"/>
      <c r="I39" s="108"/>
    </row>
    <row r="40" spans="2:9" ht="30" customHeight="1" thickBot="1" x14ac:dyDescent="0.4">
      <c r="B40" s="100"/>
      <c r="C40" s="541"/>
      <c r="D40" s="542"/>
      <c r="E40" s="524"/>
      <c r="F40" s="524"/>
      <c r="G40" s="524"/>
      <c r="H40" s="525"/>
      <c r="I40" s="108"/>
    </row>
    <row r="41" spans="2:9" x14ac:dyDescent="0.35">
      <c r="B41" s="100"/>
      <c r="C41" s="109"/>
      <c r="D41" s="109"/>
      <c r="E41" s="109"/>
      <c r="F41" s="109"/>
      <c r="G41" s="109"/>
      <c r="H41" s="109"/>
      <c r="I41" s="108"/>
    </row>
    <row r="42" spans="2:9" x14ac:dyDescent="0.35">
      <c r="B42" s="100"/>
      <c r="C42" s="109"/>
      <c r="D42" s="109"/>
      <c r="E42" s="109"/>
      <c r="F42" s="109"/>
      <c r="G42" s="109"/>
      <c r="H42" s="109"/>
      <c r="I42" s="108"/>
    </row>
    <row r="43" spans="2:9" x14ac:dyDescent="0.35">
      <c r="B43" s="100"/>
      <c r="C43" s="110" t="s">
        <v>333</v>
      </c>
      <c r="D43" s="110"/>
      <c r="E43" s="109"/>
      <c r="F43" s="109"/>
      <c r="G43" s="109"/>
      <c r="H43" s="109"/>
      <c r="I43" s="108"/>
    </row>
    <row r="44" spans="2:9" ht="14.5" thickBot="1" x14ac:dyDescent="0.4">
      <c r="B44" s="100"/>
      <c r="C44" s="111"/>
      <c r="D44" s="109"/>
      <c r="E44" s="109"/>
      <c r="F44" s="109"/>
      <c r="G44" s="109"/>
      <c r="H44" s="109"/>
      <c r="I44" s="108"/>
    </row>
    <row r="45" spans="2:9" ht="92.5" customHeight="1" x14ac:dyDescent="0.35">
      <c r="B45" s="100"/>
      <c r="C45" s="558" t="s">
        <v>573</v>
      </c>
      <c r="D45" s="559"/>
      <c r="E45" s="549" t="s">
        <v>661</v>
      </c>
      <c r="F45" s="550"/>
      <c r="G45" s="550"/>
      <c r="H45" s="551"/>
      <c r="I45" s="108"/>
    </row>
    <row r="46" spans="2:9" ht="45" customHeight="1" x14ac:dyDescent="0.35">
      <c r="B46" s="100"/>
      <c r="C46" s="481" t="s">
        <v>332</v>
      </c>
      <c r="D46" s="482"/>
      <c r="E46" s="552" t="s">
        <v>663</v>
      </c>
      <c r="F46" s="553"/>
      <c r="G46" s="553"/>
      <c r="H46" s="554"/>
      <c r="I46" s="108"/>
    </row>
    <row r="47" spans="2:9" ht="45" customHeight="1" x14ac:dyDescent="0.35">
      <c r="B47" s="100"/>
      <c r="C47" s="481" t="s">
        <v>370</v>
      </c>
      <c r="D47" s="482"/>
      <c r="E47" s="555" t="s">
        <v>663</v>
      </c>
      <c r="F47" s="556"/>
      <c r="G47" s="556"/>
      <c r="H47" s="557"/>
      <c r="I47" s="108"/>
    </row>
    <row r="48" spans="2:9" ht="50" customHeight="1" x14ac:dyDescent="0.35">
      <c r="B48" s="100"/>
      <c r="C48" s="481" t="s">
        <v>371</v>
      </c>
      <c r="D48" s="482"/>
      <c r="E48" s="552" t="s">
        <v>662</v>
      </c>
      <c r="F48" s="553"/>
      <c r="G48" s="553"/>
      <c r="H48" s="554"/>
      <c r="I48" s="108"/>
    </row>
    <row r="49" spans="2:9" ht="66" customHeight="1" thickBot="1" x14ac:dyDescent="0.4">
      <c r="B49" s="100"/>
      <c r="C49" s="497" t="s">
        <v>331</v>
      </c>
      <c r="D49" s="498"/>
      <c r="E49" s="490" t="s">
        <v>665</v>
      </c>
      <c r="F49" s="491"/>
      <c r="G49" s="491"/>
      <c r="H49" s="492"/>
      <c r="I49" s="108"/>
    </row>
    <row r="50" spans="2:9" customFormat="1" ht="15" customHeight="1" x14ac:dyDescent="0.35">
      <c r="B50" s="53"/>
      <c r="C50" s="54"/>
      <c r="D50" s="54"/>
      <c r="E50" s="54"/>
      <c r="F50" s="54"/>
      <c r="G50" s="54"/>
      <c r="H50" s="54"/>
      <c r="I50" s="56"/>
    </row>
    <row r="51" spans="2:9" x14ac:dyDescent="0.35">
      <c r="B51" s="100"/>
      <c r="C51" s="84"/>
      <c r="D51" s="109"/>
      <c r="E51" s="109"/>
      <c r="F51" s="109"/>
      <c r="G51" s="109"/>
      <c r="H51" s="109"/>
      <c r="I51" s="108"/>
    </row>
    <row r="52" spans="2:9" x14ac:dyDescent="0.35">
      <c r="B52" s="100"/>
      <c r="C52" s="110" t="s">
        <v>330</v>
      </c>
      <c r="D52" s="109"/>
      <c r="E52" s="109"/>
      <c r="F52" s="109"/>
      <c r="G52" s="109"/>
      <c r="H52" s="109"/>
      <c r="I52" s="108"/>
    </row>
    <row r="53" spans="2:9" ht="14.5" thickBot="1" x14ac:dyDescent="0.4">
      <c r="B53" s="100"/>
      <c r="C53" s="110"/>
      <c r="D53" s="109"/>
      <c r="E53" s="109"/>
      <c r="F53" s="109"/>
      <c r="G53" s="109"/>
      <c r="H53" s="109"/>
      <c r="I53" s="108"/>
    </row>
    <row r="54" spans="2:9" ht="45" customHeight="1" x14ac:dyDescent="0.35">
      <c r="B54" s="100"/>
      <c r="C54" s="501" t="s">
        <v>349</v>
      </c>
      <c r="D54" s="502"/>
      <c r="E54" s="560"/>
      <c r="F54" s="560"/>
      <c r="G54" s="560"/>
      <c r="H54" s="561"/>
      <c r="I54" s="108"/>
    </row>
    <row r="55" spans="2:9" ht="45" customHeight="1" x14ac:dyDescent="0.35">
      <c r="B55" s="100"/>
      <c r="C55" s="538" t="s">
        <v>372</v>
      </c>
      <c r="D55" s="539"/>
      <c r="E55" s="539" t="s">
        <v>284</v>
      </c>
      <c r="F55" s="539"/>
      <c r="G55" s="539"/>
      <c r="H55" s="540"/>
      <c r="I55" s="108"/>
    </row>
    <row r="56" spans="2:9" ht="45" customHeight="1" x14ac:dyDescent="0.35">
      <c r="B56" s="100"/>
      <c r="C56" s="519" t="s">
        <v>664</v>
      </c>
      <c r="D56" s="520"/>
      <c r="E56" s="567"/>
      <c r="F56" s="568"/>
      <c r="G56" s="568"/>
      <c r="H56" s="569"/>
      <c r="I56" s="108"/>
    </row>
    <row r="57" spans="2:9" ht="45" customHeight="1" thickBot="1" x14ac:dyDescent="0.4">
      <c r="B57" s="100"/>
      <c r="C57" s="562"/>
      <c r="D57" s="563"/>
      <c r="E57" s="564"/>
      <c r="F57" s="565"/>
      <c r="G57" s="565"/>
      <c r="H57" s="566"/>
      <c r="I57" s="108"/>
    </row>
    <row r="58" spans="2:9" x14ac:dyDescent="0.35">
      <c r="B58" s="100"/>
      <c r="C58" s="109"/>
      <c r="D58" s="109"/>
      <c r="E58" s="109"/>
      <c r="F58" s="109"/>
      <c r="G58" s="109"/>
      <c r="H58" s="109"/>
      <c r="I58" s="108"/>
    </row>
    <row r="59" spans="2:9" ht="14.5" thickBot="1" x14ac:dyDescent="0.4">
      <c r="B59" s="107"/>
      <c r="C59" s="106"/>
      <c r="D59" s="106"/>
      <c r="E59" s="106"/>
      <c r="F59" s="106"/>
      <c r="G59" s="106"/>
      <c r="H59" s="106"/>
      <c r="I59" s="105"/>
    </row>
  </sheetData>
  <mergeCells count="33">
    <mergeCell ref="C54:D54"/>
    <mergeCell ref="C55:D55"/>
    <mergeCell ref="E54:H54"/>
    <mergeCell ref="E55:H55"/>
    <mergeCell ref="C57:D57"/>
    <mergeCell ref="E57:H57"/>
    <mergeCell ref="C56:D56"/>
    <mergeCell ref="E56:H56"/>
    <mergeCell ref="C45:D45"/>
    <mergeCell ref="C46:D46"/>
    <mergeCell ref="C47:D47"/>
    <mergeCell ref="C48:D48"/>
    <mergeCell ref="C49:D49"/>
    <mergeCell ref="E45:H45"/>
    <mergeCell ref="E46:H46"/>
    <mergeCell ref="E47:H47"/>
    <mergeCell ref="E48:H48"/>
    <mergeCell ref="E49:H49"/>
    <mergeCell ref="C38:D38"/>
    <mergeCell ref="E38:H38"/>
    <mergeCell ref="C40:D40"/>
    <mergeCell ref="E40:H40"/>
    <mergeCell ref="C37:H37"/>
    <mergeCell ref="C39:D39"/>
    <mergeCell ref="E39:H39"/>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4</xdr:col>
                    <xdr:colOff>0</xdr:colOff>
                    <xdr:row>53</xdr:row>
                    <xdr:rowOff>0</xdr:rowOff>
                  </from>
                  <to>
                    <xdr:col>4</xdr:col>
                    <xdr:colOff>488950</xdr:colOff>
                    <xdr:row>54</xdr:row>
                    <xdr:rowOff>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4</xdr:col>
                    <xdr:colOff>527050</xdr:colOff>
                    <xdr:row>53</xdr:row>
                    <xdr:rowOff>0</xdr:rowOff>
                  </from>
                  <to>
                    <xdr:col>4</xdr:col>
                    <xdr:colOff>1016000</xdr:colOff>
                    <xdr:row>54</xdr:row>
                    <xdr:rowOff>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4</xdr:col>
                    <xdr:colOff>1009650</xdr:colOff>
                    <xdr:row>53</xdr:row>
                    <xdr:rowOff>0</xdr:rowOff>
                  </from>
                  <to>
                    <xdr:col>4</xdr:col>
                    <xdr:colOff>1771650</xdr:colOff>
                    <xdr:row>54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5"/>
  <sheetViews>
    <sheetView zoomScale="80" zoomScaleNormal="80" zoomScalePageLayoutView="80" workbookViewId="0">
      <selection activeCell="H8" sqref="H8:I8"/>
    </sheetView>
  </sheetViews>
  <sheetFormatPr baseColWidth="10" defaultColWidth="8.81640625" defaultRowHeight="14.5" x14ac:dyDescent="0.35"/>
  <cols>
    <col min="1" max="1" width="2.1796875" customWidth="1"/>
    <col min="2" max="2" width="2.36328125" customWidth="1"/>
    <col min="3" max="3" width="22.453125" style="4" customWidth="1"/>
    <col min="4" max="4" width="15.453125" customWidth="1"/>
    <col min="5" max="5" width="15" customWidth="1"/>
    <col min="6" max="6" width="16.1796875" customWidth="1"/>
    <col min="7" max="7" width="12.08984375" customWidth="1"/>
    <col min="8" max="8" width="18.81640625" customWidth="1"/>
    <col min="9" max="9" width="9.81640625" customWidth="1"/>
    <col min="10" max="10" width="60.36328125" customWidth="1"/>
    <col min="11" max="11" width="13.81640625" customWidth="1"/>
    <col min="12" max="12" width="2.6328125" customWidth="1"/>
    <col min="13" max="13" width="2" customWidth="1"/>
  </cols>
  <sheetData>
    <row r="1" spans="1:47" ht="15" thickBot="1" x14ac:dyDescent="0.4">
      <c r="A1" s="13"/>
      <c r="B1" s="13"/>
      <c r="C1" s="12"/>
      <c r="D1" s="13"/>
      <c r="E1" s="13"/>
      <c r="F1" s="13"/>
      <c r="G1" s="13"/>
      <c r="H1" s="13"/>
      <c r="I1" s="13"/>
      <c r="J1" s="57"/>
      <c r="K1" s="57"/>
      <c r="L1" s="13"/>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row>
    <row r="2" spans="1:47" ht="15" thickBot="1" x14ac:dyDescent="0.4">
      <c r="A2" s="13"/>
      <c r="B2" s="22"/>
      <c r="C2" s="23"/>
      <c r="D2" s="24"/>
      <c r="E2" s="24"/>
      <c r="F2" s="24"/>
      <c r="G2" s="24"/>
      <c r="H2" s="24"/>
      <c r="I2" s="24"/>
      <c r="J2" s="60"/>
      <c r="K2" s="60"/>
      <c r="L2" s="25"/>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row>
    <row r="3" spans="1:47" ht="20.5" thickBot="1" x14ac:dyDescent="0.45">
      <c r="A3" s="13"/>
      <c r="B3" s="53"/>
      <c r="C3" s="424" t="s">
        <v>667</v>
      </c>
      <c r="D3" s="425"/>
      <c r="E3" s="425"/>
      <c r="F3" s="425"/>
      <c r="G3" s="425"/>
      <c r="H3" s="425"/>
      <c r="I3" s="425"/>
      <c r="J3" s="425"/>
      <c r="K3" s="426"/>
      <c r="L3" s="55"/>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row>
    <row r="4" spans="1:47" ht="15" customHeight="1" x14ac:dyDescent="0.35">
      <c r="A4" s="13"/>
      <c r="B4" s="26"/>
      <c r="C4" s="632" t="s">
        <v>373</v>
      </c>
      <c r="D4" s="632"/>
      <c r="E4" s="632"/>
      <c r="F4" s="632"/>
      <c r="G4" s="632"/>
      <c r="H4" s="632"/>
      <c r="I4" s="632"/>
      <c r="J4" s="632"/>
      <c r="K4" s="632"/>
      <c r="L4" s="2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row>
    <row r="5" spans="1:47" ht="15" customHeight="1" x14ac:dyDescent="0.35">
      <c r="A5" s="13"/>
      <c r="B5" s="26"/>
      <c r="C5" s="633" t="s">
        <v>391</v>
      </c>
      <c r="D5" s="633"/>
      <c r="E5" s="633"/>
      <c r="F5" s="633"/>
      <c r="G5" s="633"/>
      <c r="H5" s="633"/>
      <c r="I5" s="633"/>
      <c r="J5" s="633"/>
      <c r="K5" s="633"/>
      <c r="L5" s="2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row>
    <row r="6" spans="1:47" x14ac:dyDescent="0.35">
      <c r="A6" s="13"/>
      <c r="B6" s="26"/>
      <c r="C6" s="28"/>
      <c r="D6" s="29"/>
      <c r="E6" s="29"/>
      <c r="F6" s="29"/>
      <c r="G6" s="29"/>
      <c r="H6" s="29"/>
      <c r="I6" s="29"/>
      <c r="J6" s="61"/>
      <c r="K6" s="61"/>
      <c r="L6" s="2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row>
    <row r="7" spans="1:47" ht="28.75" customHeight="1" thickBot="1" x14ac:dyDescent="0.4">
      <c r="A7" s="13"/>
      <c r="B7" s="26"/>
      <c r="C7" s="28"/>
      <c r="D7" s="620" t="s">
        <v>398</v>
      </c>
      <c r="E7" s="620"/>
      <c r="F7" s="620" t="s">
        <v>356</v>
      </c>
      <c r="G7" s="620"/>
      <c r="H7" s="570" t="s">
        <v>232</v>
      </c>
      <c r="I7" s="570"/>
      <c r="J7" s="59" t="s">
        <v>233</v>
      </c>
      <c r="K7" s="59" t="s">
        <v>219</v>
      </c>
      <c r="L7" s="2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s="4" customFormat="1" ht="277" customHeight="1" thickBot="1" x14ac:dyDescent="0.4">
      <c r="A8" s="12"/>
      <c r="B8" s="30"/>
      <c r="C8" s="131" t="s">
        <v>355</v>
      </c>
      <c r="D8" s="629" t="s">
        <v>668</v>
      </c>
      <c r="E8" s="630"/>
      <c r="F8" s="622" t="s">
        <v>669</v>
      </c>
      <c r="G8" s="590"/>
      <c r="H8" s="629" t="s">
        <v>675</v>
      </c>
      <c r="I8" s="630"/>
      <c r="J8" s="299" t="s">
        <v>728</v>
      </c>
      <c r="K8" s="325" t="s">
        <v>678</v>
      </c>
      <c r="L8" s="31"/>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row>
    <row r="9" spans="1:47" s="4" customFormat="1" ht="148" customHeight="1" thickBot="1" x14ac:dyDescent="0.4">
      <c r="A9" s="12"/>
      <c r="B9" s="30"/>
      <c r="C9" s="58"/>
      <c r="D9" s="629" t="s">
        <v>671</v>
      </c>
      <c r="E9" s="630"/>
      <c r="F9" s="299" t="s">
        <v>376</v>
      </c>
      <c r="G9" s="300" t="s">
        <v>377</v>
      </c>
      <c r="H9" s="629" t="s">
        <v>677</v>
      </c>
      <c r="I9" s="630"/>
      <c r="J9" s="299" t="s">
        <v>686</v>
      </c>
      <c r="K9" s="303" t="s">
        <v>678</v>
      </c>
      <c r="L9" s="31"/>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row>
    <row r="10" spans="1:47" s="4" customFormat="1" ht="31" customHeight="1" thickBot="1" x14ac:dyDescent="0.4">
      <c r="A10" s="12"/>
      <c r="B10" s="30"/>
      <c r="C10" s="58"/>
      <c r="D10" s="629"/>
      <c r="E10" s="630"/>
      <c r="F10" s="299"/>
      <c r="G10" s="300"/>
      <c r="H10" s="622"/>
      <c r="I10" s="590"/>
      <c r="J10" s="326"/>
      <c r="K10" s="325"/>
      <c r="L10" s="31"/>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row>
    <row r="11" spans="1:47" s="4" customFormat="1" ht="18.75" customHeight="1" thickBot="1" x14ac:dyDescent="0.4">
      <c r="A11" s="12"/>
      <c r="B11" s="30"/>
      <c r="C11" s="318"/>
      <c r="D11" s="32"/>
      <c r="E11" s="32"/>
      <c r="F11" s="32"/>
      <c r="G11" s="32"/>
      <c r="H11" s="32"/>
      <c r="I11" s="32"/>
      <c r="J11" s="64" t="s">
        <v>229</v>
      </c>
      <c r="K11" s="302" t="s">
        <v>678</v>
      </c>
      <c r="L11" s="31"/>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row>
    <row r="12" spans="1:47" s="4" customFormat="1" ht="18.75" customHeight="1" x14ac:dyDescent="0.35">
      <c r="A12" s="12"/>
      <c r="B12" s="30"/>
      <c r="C12" s="318"/>
      <c r="D12" s="32"/>
      <c r="E12" s="32"/>
      <c r="F12" s="32"/>
      <c r="G12" s="32"/>
      <c r="H12" s="32"/>
      <c r="I12" s="32"/>
      <c r="J12" s="65"/>
      <c r="K12" s="28"/>
      <c r="L12" s="31"/>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row>
    <row r="13" spans="1:47" s="4" customFormat="1" ht="15" thickBot="1" x14ac:dyDescent="0.4">
      <c r="A13" s="12"/>
      <c r="B13" s="30"/>
      <c r="C13" s="318"/>
      <c r="D13" s="631" t="s">
        <v>251</v>
      </c>
      <c r="E13" s="631"/>
      <c r="F13" s="631"/>
      <c r="G13" s="631"/>
      <c r="H13" s="631"/>
      <c r="I13" s="631"/>
      <c r="J13" s="631"/>
      <c r="K13" s="631"/>
      <c r="L13" s="31"/>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row>
    <row r="14" spans="1:47" s="4" customFormat="1" ht="15" thickBot="1" x14ac:dyDescent="0.4">
      <c r="A14" s="12"/>
      <c r="B14" s="30"/>
      <c r="C14" s="318"/>
      <c r="D14" s="48" t="s">
        <v>50</v>
      </c>
      <c r="E14" s="604" t="s">
        <v>417</v>
      </c>
      <c r="F14" s="605"/>
      <c r="G14" s="605"/>
      <c r="H14" s="605"/>
      <c r="I14" s="605"/>
      <c r="J14" s="606"/>
      <c r="K14" s="32"/>
      <c r="L14" s="31"/>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row>
    <row r="15" spans="1:47" s="4" customFormat="1" ht="15" thickBot="1" x14ac:dyDescent="0.4">
      <c r="A15" s="12"/>
      <c r="B15" s="30"/>
      <c r="C15" s="318"/>
      <c r="D15" s="48" t="s">
        <v>52</v>
      </c>
      <c r="E15" s="607" t="s">
        <v>418</v>
      </c>
      <c r="F15" s="608"/>
      <c r="G15" s="608"/>
      <c r="H15" s="608"/>
      <c r="I15" s="608"/>
      <c r="J15" s="609"/>
      <c r="K15" s="32"/>
      <c r="L15" s="31"/>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1:47" s="4" customFormat="1" ht="13.5" customHeight="1" x14ac:dyDescent="0.35">
      <c r="A16" s="12"/>
      <c r="B16" s="30"/>
      <c r="C16" s="318"/>
      <c r="D16" s="32"/>
      <c r="E16" s="32"/>
      <c r="F16" s="32"/>
      <c r="G16" s="32"/>
      <c r="H16" s="32"/>
      <c r="I16" s="32"/>
      <c r="J16" s="32"/>
      <c r="K16" s="32"/>
      <c r="L16" s="31"/>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47" s="4" customFormat="1" ht="30.75" customHeight="1" thickBot="1" x14ac:dyDescent="0.4">
      <c r="A17" s="12"/>
      <c r="B17" s="30"/>
      <c r="C17" s="610" t="s">
        <v>352</v>
      </c>
      <c r="D17" s="610"/>
      <c r="E17" s="610"/>
      <c r="F17" s="610"/>
      <c r="G17" s="610"/>
      <c r="H17" s="610"/>
      <c r="I17" s="610"/>
      <c r="J17" s="610"/>
      <c r="K17" s="327"/>
      <c r="L17" s="31"/>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row>
    <row r="18" spans="1:47" s="4" customFormat="1" ht="30.75" customHeight="1" x14ac:dyDescent="0.35">
      <c r="A18" s="12"/>
      <c r="B18" s="30"/>
      <c r="C18" s="324"/>
      <c r="D18" s="611" t="s">
        <v>712</v>
      </c>
      <c r="E18" s="612"/>
      <c r="F18" s="612"/>
      <c r="G18" s="612"/>
      <c r="H18" s="612"/>
      <c r="I18" s="612"/>
      <c r="J18" s="612"/>
      <c r="K18" s="613"/>
      <c r="L18" s="31"/>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row>
    <row r="19" spans="1:47" s="4" customFormat="1" ht="57" customHeight="1" x14ac:dyDescent="0.35">
      <c r="A19" s="12"/>
      <c r="B19" s="30"/>
      <c r="C19" s="324"/>
      <c r="D19" s="614"/>
      <c r="E19" s="615"/>
      <c r="F19" s="615"/>
      <c r="G19" s="615"/>
      <c r="H19" s="615"/>
      <c r="I19" s="615"/>
      <c r="J19" s="615"/>
      <c r="K19" s="616"/>
      <c r="L19" s="31"/>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row>
    <row r="20" spans="1:47" s="4" customFormat="1" ht="30.75" customHeight="1" x14ac:dyDescent="0.35">
      <c r="A20" s="12"/>
      <c r="B20" s="30"/>
      <c r="C20" s="324"/>
      <c r="D20" s="614"/>
      <c r="E20" s="615"/>
      <c r="F20" s="615"/>
      <c r="G20" s="615"/>
      <c r="H20" s="615"/>
      <c r="I20" s="615"/>
      <c r="J20" s="615"/>
      <c r="K20" s="616"/>
      <c r="L20" s="31"/>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row>
    <row r="21" spans="1:47" s="4" customFormat="1" ht="53.5" customHeight="1" thickBot="1" x14ac:dyDescent="0.4">
      <c r="A21" s="12"/>
      <c r="B21" s="30"/>
      <c r="C21" s="324"/>
      <c r="D21" s="617"/>
      <c r="E21" s="618"/>
      <c r="F21" s="618"/>
      <c r="G21" s="618"/>
      <c r="H21" s="618"/>
      <c r="I21" s="618"/>
      <c r="J21" s="618"/>
      <c r="K21" s="619"/>
      <c r="L21" s="31"/>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row>
    <row r="22" spans="1:47" s="4" customFormat="1" x14ac:dyDescent="0.35">
      <c r="A22" s="12"/>
      <c r="B22" s="30"/>
      <c r="C22" s="324"/>
      <c r="D22" s="324"/>
      <c r="E22" s="324"/>
      <c r="F22" s="324"/>
      <c r="G22" s="324"/>
      <c r="H22" s="324"/>
      <c r="I22" s="324"/>
      <c r="J22" s="327"/>
      <c r="K22" s="327"/>
      <c r="L22" s="31"/>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row>
    <row r="23" spans="1:47" ht="25.25" customHeight="1" thickBot="1" x14ac:dyDescent="0.4">
      <c r="A23" s="13"/>
      <c r="B23" s="30"/>
      <c r="C23" s="33"/>
      <c r="D23" s="620" t="s">
        <v>398</v>
      </c>
      <c r="E23" s="620"/>
      <c r="F23" s="620" t="s">
        <v>356</v>
      </c>
      <c r="G23" s="620"/>
      <c r="H23" s="570" t="s">
        <v>232</v>
      </c>
      <c r="I23" s="570"/>
      <c r="J23" s="321" t="s">
        <v>233</v>
      </c>
      <c r="K23" s="59" t="s">
        <v>219</v>
      </c>
      <c r="L23" s="31"/>
      <c r="M23" s="1"/>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row>
    <row r="24" spans="1:47" ht="61" customHeight="1" thickBot="1" x14ac:dyDescent="0.4">
      <c r="A24" s="13"/>
      <c r="B24" s="30"/>
      <c r="C24" s="33"/>
      <c r="D24" s="575" t="s">
        <v>668</v>
      </c>
      <c r="E24" s="576"/>
      <c r="F24" s="583" t="s">
        <v>669</v>
      </c>
      <c r="G24" s="584"/>
      <c r="H24" s="587" t="s">
        <v>682</v>
      </c>
      <c r="I24" s="588"/>
      <c r="J24" s="304" t="s">
        <v>683</v>
      </c>
      <c r="K24" s="306" t="s">
        <v>586</v>
      </c>
      <c r="L24" s="31"/>
      <c r="M24" s="1"/>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row>
    <row r="25" spans="1:47" ht="94" customHeight="1" thickBot="1" x14ac:dyDescent="0.4">
      <c r="A25" s="13"/>
      <c r="B25" s="30"/>
      <c r="C25" s="33"/>
      <c r="D25" s="577"/>
      <c r="E25" s="578"/>
      <c r="F25" s="585"/>
      <c r="G25" s="586"/>
      <c r="H25" s="587" t="s">
        <v>676</v>
      </c>
      <c r="I25" s="588"/>
      <c r="J25" s="304" t="s">
        <v>674</v>
      </c>
      <c r="K25" s="306" t="s">
        <v>586</v>
      </c>
      <c r="L25" s="31"/>
      <c r="M25" s="1"/>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row>
    <row r="26" spans="1:47" ht="341.5" customHeight="1" thickBot="1" x14ac:dyDescent="0.4">
      <c r="A26" s="13"/>
      <c r="B26" s="30"/>
      <c r="C26" s="319" t="s">
        <v>354</v>
      </c>
      <c r="D26" s="577"/>
      <c r="E26" s="578"/>
      <c r="F26" s="589" t="s">
        <v>669</v>
      </c>
      <c r="G26" s="590"/>
      <c r="H26" s="581" t="s">
        <v>684</v>
      </c>
      <c r="I26" s="582"/>
      <c r="J26" s="328" t="s">
        <v>710</v>
      </c>
      <c r="K26" s="329" t="s">
        <v>18</v>
      </c>
      <c r="L26" s="31"/>
      <c r="M26" s="1"/>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row>
    <row r="27" spans="1:47" ht="303.5" customHeight="1" thickBot="1" x14ac:dyDescent="0.4">
      <c r="A27" s="13"/>
      <c r="B27" s="30"/>
      <c r="C27" s="319"/>
      <c r="D27" s="577"/>
      <c r="E27" s="578"/>
      <c r="F27" s="589" t="s">
        <v>669</v>
      </c>
      <c r="G27" s="590"/>
      <c r="H27" s="623"/>
      <c r="I27" s="624"/>
      <c r="J27" s="328" t="s">
        <v>673</v>
      </c>
      <c r="K27" s="329" t="s">
        <v>18</v>
      </c>
      <c r="L27" s="31"/>
      <c r="M27" s="1"/>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row>
    <row r="28" spans="1:47" ht="409" customHeight="1" x14ac:dyDescent="0.35">
      <c r="A28" s="13"/>
      <c r="B28" s="30"/>
      <c r="C28" s="318"/>
      <c r="D28" s="577"/>
      <c r="E28" s="578"/>
      <c r="F28" s="571" t="s">
        <v>669</v>
      </c>
      <c r="G28" s="572"/>
      <c r="H28" s="575" t="s">
        <v>455</v>
      </c>
      <c r="I28" s="576"/>
      <c r="J28" s="597" t="s">
        <v>685</v>
      </c>
      <c r="K28" s="599" t="s">
        <v>18</v>
      </c>
      <c r="L28" s="31"/>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7" customHeight="1" thickBot="1" x14ac:dyDescent="0.4">
      <c r="A29" s="13"/>
      <c r="B29" s="30"/>
      <c r="C29" s="58"/>
      <c r="D29" s="579"/>
      <c r="E29" s="580"/>
      <c r="F29" s="573"/>
      <c r="G29" s="574"/>
      <c r="H29" s="579"/>
      <c r="I29" s="580"/>
      <c r="J29" s="598"/>
      <c r="K29" s="600"/>
      <c r="L29" s="31"/>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row>
    <row r="30" spans="1:47" ht="160.5" customHeight="1" thickBot="1" x14ac:dyDescent="0.4">
      <c r="A30" s="13"/>
      <c r="B30" s="30"/>
      <c r="C30" s="318"/>
      <c r="D30" s="581" t="s">
        <v>671</v>
      </c>
      <c r="E30" s="582"/>
      <c r="F30" s="322" t="s">
        <v>376</v>
      </c>
      <c r="G30" s="323" t="s">
        <v>377</v>
      </c>
      <c r="H30" s="581" t="s">
        <v>687</v>
      </c>
      <c r="I30" s="582"/>
      <c r="J30" s="308" t="s">
        <v>711</v>
      </c>
      <c r="K30" s="311" t="s">
        <v>678</v>
      </c>
      <c r="L30" s="31"/>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row>
    <row r="31" spans="1:47" ht="31.5" customHeight="1" thickBot="1" x14ac:dyDescent="0.4">
      <c r="A31" s="13"/>
      <c r="B31" s="30"/>
      <c r="C31" s="28"/>
      <c r="D31" s="28"/>
      <c r="E31" s="28"/>
      <c r="F31" s="28"/>
      <c r="G31" s="28"/>
      <c r="H31" s="28"/>
      <c r="I31" s="28"/>
      <c r="J31" s="64" t="s">
        <v>229</v>
      </c>
      <c r="K31" s="307" t="s">
        <v>678</v>
      </c>
      <c r="L31" s="31"/>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row>
    <row r="32" spans="1:47" ht="15" thickBot="1" x14ac:dyDescent="0.4">
      <c r="A32" s="13"/>
      <c r="B32" s="30"/>
      <c r="C32" s="28"/>
      <c r="D32" s="72" t="s">
        <v>251</v>
      </c>
      <c r="E32" s="119"/>
      <c r="F32" s="119"/>
      <c r="G32" s="119"/>
      <c r="H32" s="28"/>
      <c r="I32" s="28"/>
      <c r="J32" s="65"/>
      <c r="K32" s="28"/>
      <c r="L32" s="31"/>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row>
    <row r="33" spans="1:47" ht="23" customHeight="1" thickBot="1" x14ac:dyDescent="0.4">
      <c r="A33" s="13"/>
      <c r="B33" s="30"/>
      <c r="C33" s="28"/>
      <c r="D33" s="48" t="s">
        <v>50</v>
      </c>
      <c r="E33" s="604" t="s">
        <v>680</v>
      </c>
      <c r="F33" s="605"/>
      <c r="G33" s="605"/>
      <c r="H33" s="605"/>
      <c r="I33" s="605"/>
      <c r="J33" s="606"/>
      <c r="K33" s="28"/>
      <c r="L33" s="31"/>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row>
    <row r="34" spans="1:47" ht="26" customHeight="1" thickBot="1" x14ac:dyDescent="0.4">
      <c r="A34" s="13"/>
      <c r="B34" s="30"/>
      <c r="C34" s="28"/>
      <c r="D34" s="48" t="s">
        <v>52</v>
      </c>
      <c r="E34" s="607" t="s">
        <v>679</v>
      </c>
      <c r="F34" s="608"/>
      <c r="G34" s="608"/>
      <c r="H34" s="608"/>
      <c r="I34" s="608"/>
      <c r="J34" s="609"/>
      <c r="K34" s="28"/>
      <c r="L34" s="31"/>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row>
    <row r="35" spans="1:47" x14ac:dyDescent="0.35">
      <c r="A35" s="13"/>
      <c r="B35" s="30"/>
      <c r="C35" s="28"/>
      <c r="D35" s="28"/>
      <c r="E35" s="28"/>
      <c r="F35" s="28"/>
      <c r="G35" s="28"/>
      <c r="H35" s="28"/>
      <c r="I35" s="28"/>
      <c r="J35" s="65"/>
      <c r="K35" s="28"/>
      <c r="L35" s="31"/>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row>
    <row r="36" spans="1:47" ht="32.5" customHeight="1" thickBot="1" x14ac:dyDescent="0.4">
      <c r="A36" s="13"/>
      <c r="B36" s="30"/>
      <c r="C36" s="610" t="s">
        <v>352</v>
      </c>
      <c r="D36" s="610"/>
      <c r="E36" s="610"/>
      <c r="F36" s="610"/>
      <c r="G36" s="610"/>
      <c r="H36" s="610"/>
      <c r="I36" s="610"/>
      <c r="J36" s="610"/>
      <c r="K36" s="327"/>
      <c r="L36" s="31"/>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row>
    <row r="37" spans="1:47" ht="15" customHeight="1" x14ac:dyDescent="0.35">
      <c r="A37" s="13"/>
      <c r="B37" s="30"/>
      <c r="C37" s="324"/>
      <c r="D37" s="611" t="s">
        <v>681</v>
      </c>
      <c r="E37" s="612"/>
      <c r="F37" s="612"/>
      <c r="G37" s="612"/>
      <c r="H37" s="612"/>
      <c r="I37" s="612"/>
      <c r="J37" s="612"/>
      <c r="K37" s="613"/>
      <c r="L37" s="31"/>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row>
    <row r="38" spans="1:47" ht="15" customHeight="1" x14ac:dyDescent="0.35">
      <c r="A38" s="13"/>
      <c r="B38" s="30"/>
      <c r="C38" s="324"/>
      <c r="D38" s="614"/>
      <c r="E38" s="615"/>
      <c r="F38" s="615"/>
      <c r="G38" s="615"/>
      <c r="H38" s="615"/>
      <c r="I38" s="615"/>
      <c r="J38" s="615"/>
      <c r="K38" s="616"/>
      <c r="L38" s="31"/>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row>
    <row r="39" spans="1:47" ht="15" customHeight="1" x14ac:dyDescent="0.35">
      <c r="A39" s="13"/>
      <c r="B39" s="30"/>
      <c r="C39" s="324"/>
      <c r="D39" s="614"/>
      <c r="E39" s="615"/>
      <c r="F39" s="615"/>
      <c r="G39" s="615"/>
      <c r="H39" s="615"/>
      <c r="I39" s="615"/>
      <c r="J39" s="615"/>
      <c r="K39" s="616"/>
      <c r="L39" s="31"/>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row>
    <row r="40" spans="1:47" ht="15" customHeight="1" x14ac:dyDescent="0.35">
      <c r="A40" s="13"/>
      <c r="B40" s="30"/>
      <c r="C40" s="324"/>
      <c r="D40" s="614"/>
      <c r="E40" s="615"/>
      <c r="F40" s="615"/>
      <c r="G40" s="615"/>
      <c r="H40" s="615"/>
      <c r="I40" s="615"/>
      <c r="J40" s="615"/>
      <c r="K40" s="616"/>
      <c r="L40" s="31"/>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row>
    <row r="41" spans="1:47" ht="15" customHeight="1" x14ac:dyDescent="0.35">
      <c r="A41" s="13"/>
      <c r="B41" s="30"/>
      <c r="C41" s="324"/>
      <c r="D41" s="614"/>
      <c r="E41" s="615"/>
      <c r="F41" s="615"/>
      <c r="G41" s="615"/>
      <c r="H41" s="615"/>
      <c r="I41" s="615"/>
      <c r="J41" s="615"/>
      <c r="K41" s="616"/>
      <c r="L41" s="31"/>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row>
    <row r="42" spans="1:47" ht="15" customHeight="1" x14ac:dyDescent="0.35">
      <c r="A42" s="13"/>
      <c r="B42" s="30"/>
      <c r="C42" s="324"/>
      <c r="D42" s="614"/>
      <c r="E42" s="615"/>
      <c r="F42" s="615"/>
      <c r="G42" s="615"/>
      <c r="H42" s="615"/>
      <c r="I42" s="615"/>
      <c r="J42" s="615"/>
      <c r="K42" s="616"/>
      <c r="L42" s="31"/>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row>
    <row r="43" spans="1:47" x14ac:dyDescent="0.35">
      <c r="A43" s="13"/>
      <c r="B43" s="30"/>
      <c r="C43" s="324"/>
      <c r="D43" s="614"/>
      <c r="E43" s="615"/>
      <c r="F43" s="615"/>
      <c r="G43" s="615"/>
      <c r="H43" s="615"/>
      <c r="I43" s="615"/>
      <c r="J43" s="615"/>
      <c r="K43" s="616"/>
      <c r="L43" s="31"/>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row>
    <row r="44" spans="1:47" ht="15" thickBot="1" x14ac:dyDescent="0.4">
      <c r="A44" s="13"/>
      <c r="B44" s="30"/>
      <c r="C44" s="324"/>
      <c r="D44" s="617"/>
      <c r="E44" s="618"/>
      <c r="F44" s="618"/>
      <c r="G44" s="618"/>
      <c r="H44" s="618"/>
      <c r="I44" s="618"/>
      <c r="J44" s="618"/>
      <c r="K44" s="619"/>
      <c r="L44" s="31"/>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row>
    <row r="45" spans="1:47" x14ac:dyDescent="0.35">
      <c r="A45" s="13"/>
      <c r="B45" s="30"/>
      <c r="C45" s="28"/>
      <c r="D45" s="28"/>
      <c r="E45" s="28"/>
      <c r="F45" s="28"/>
      <c r="G45" s="28"/>
      <c r="H45" s="28"/>
      <c r="I45" s="28"/>
      <c r="J45" s="65"/>
      <c r="K45" s="28"/>
      <c r="L45" s="31"/>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row>
    <row r="46" spans="1:47" ht="8.4" customHeight="1" x14ac:dyDescent="0.35">
      <c r="A46" s="13"/>
      <c r="B46" s="30"/>
      <c r="C46" s="28"/>
      <c r="D46" s="28"/>
      <c r="E46" s="28"/>
      <c r="F46" s="28"/>
      <c r="G46" s="28"/>
      <c r="H46" s="28"/>
      <c r="I46" s="28"/>
      <c r="J46" s="65"/>
      <c r="K46" s="28"/>
      <c r="L46" s="31"/>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row>
    <row r="47" spans="1:47" ht="25.25" customHeight="1" thickBot="1" x14ac:dyDescent="0.4">
      <c r="A47" s="13"/>
      <c r="B47" s="30"/>
      <c r="C47" s="33"/>
      <c r="D47" s="620" t="s">
        <v>398</v>
      </c>
      <c r="E47" s="620"/>
      <c r="F47" s="620" t="s">
        <v>356</v>
      </c>
      <c r="G47" s="620"/>
      <c r="H47" s="570" t="s">
        <v>232</v>
      </c>
      <c r="I47" s="570"/>
      <c r="J47" s="59" t="s">
        <v>233</v>
      </c>
      <c r="K47" s="59" t="s">
        <v>219</v>
      </c>
      <c r="L47" s="31"/>
      <c r="M47" s="1"/>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row>
    <row r="48" spans="1:47" ht="40" customHeight="1" thickBot="1" x14ac:dyDescent="0.4">
      <c r="A48" s="13"/>
      <c r="B48" s="30"/>
      <c r="C48" s="621" t="s">
        <v>353</v>
      </c>
      <c r="D48" s="622"/>
      <c r="E48" s="590"/>
      <c r="F48" s="622"/>
      <c r="G48" s="590"/>
      <c r="H48" s="622"/>
      <c r="I48" s="590"/>
      <c r="J48" s="326"/>
      <c r="K48" s="326"/>
      <c r="L48" s="31"/>
      <c r="M48" s="1"/>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row>
    <row r="49" spans="1:47" ht="40" customHeight="1" thickBot="1" x14ac:dyDescent="0.4">
      <c r="A49" s="13"/>
      <c r="B49" s="30"/>
      <c r="C49" s="621"/>
      <c r="D49" s="622"/>
      <c r="E49" s="590"/>
      <c r="F49" s="622"/>
      <c r="G49" s="590"/>
      <c r="H49" s="622"/>
      <c r="I49" s="590"/>
      <c r="J49" s="326"/>
      <c r="K49" s="326"/>
      <c r="L49" s="31"/>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row>
    <row r="50" spans="1:47" ht="48" customHeight="1" thickBot="1" x14ac:dyDescent="0.4">
      <c r="A50" s="13"/>
      <c r="B50" s="30"/>
      <c r="C50" s="621"/>
      <c r="D50" s="622"/>
      <c r="E50" s="590"/>
      <c r="F50" s="622"/>
      <c r="G50" s="590"/>
      <c r="H50" s="622"/>
      <c r="I50" s="590"/>
      <c r="J50" s="326"/>
      <c r="K50" s="326"/>
      <c r="L50" s="31"/>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row>
    <row r="51" spans="1:47" ht="26" customHeight="1" thickBot="1" x14ac:dyDescent="0.4">
      <c r="A51" s="13"/>
      <c r="B51" s="30"/>
      <c r="C51" s="621"/>
      <c r="D51" s="28"/>
      <c r="E51" s="28"/>
      <c r="F51" s="28"/>
      <c r="G51" s="28"/>
      <c r="H51" s="28"/>
      <c r="I51" s="28"/>
      <c r="J51" s="64" t="s">
        <v>229</v>
      </c>
      <c r="K51" s="66"/>
      <c r="L51" s="31"/>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row>
    <row r="52" spans="1:47" ht="15" thickBot="1" x14ac:dyDescent="0.4">
      <c r="A52" s="13"/>
      <c r="B52" s="30"/>
      <c r="C52" s="28"/>
      <c r="D52" s="72" t="s">
        <v>251</v>
      </c>
      <c r="E52" s="119"/>
      <c r="F52" s="119"/>
      <c r="G52" s="119"/>
      <c r="H52" s="28"/>
      <c r="I52" s="28"/>
      <c r="J52" s="65"/>
      <c r="K52" s="28"/>
      <c r="L52" s="31"/>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row>
    <row r="53" spans="1:47" ht="15" thickBot="1" x14ac:dyDescent="0.4">
      <c r="A53" s="13"/>
      <c r="B53" s="30"/>
      <c r="C53" s="28"/>
      <c r="D53" s="48" t="s">
        <v>50</v>
      </c>
      <c r="E53" s="625"/>
      <c r="F53" s="626"/>
      <c r="G53" s="626"/>
      <c r="H53" s="626"/>
      <c r="I53" s="626"/>
      <c r="J53" s="627"/>
      <c r="K53" s="28"/>
      <c r="L53" s="31"/>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row>
    <row r="54" spans="1:47" ht="15" thickBot="1" x14ac:dyDescent="0.4">
      <c r="A54" s="13"/>
      <c r="B54" s="30"/>
      <c r="C54" s="28"/>
      <c r="D54" s="48" t="s">
        <v>52</v>
      </c>
      <c r="E54" s="625"/>
      <c r="F54" s="626"/>
      <c r="G54" s="626"/>
      <c r="H54" s="626"/>
      <c r="I54" s="626"/>
      <c r="J54" s="627"/>
      <c r="K54" s="28"/>
      <c r="L54" s="31"/>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row>
    <row r="55" spans="1:47" ht="15" thickBot="1" x14ac:dyDescent="0.4">
      <c r="A55" s="13"/>
      <c r="B55" s="30"/>
      <c r="C55" s="28"/>
      <c r="D55" s="48"/>
      <c r="E55" s="28"/>
      <c r="F55" s="28"/>
      <c r="G55" s="28"/>
      <c r="H55" s="28"/>
      <c r="I55" s="28"/>
      <c r="J55" s="28"/>
      <c r="K55" s="28"/>
      <c r="L55" s="31"/>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row>
    <row r="56" spans="1:47" ht="191" customHeight="1" thickBot="1" x14ac:dyDescent="0.4">
      <c r="A56" s="13"/>
      <c r="B56" s="30"/>
      <c r="C56" s="628" t="s">
        <v>234</v>
      </c>
      <c r="D56" s="628"/>
      <c r="E56" s="628"/>
      <c r="F56" s="127"/>
      <c r="G56" s="128"/>
      <c r="H56" s="125"/>
      <c r="I56" s="125"/>
      <c r="J56" s="125"/>
      <c r="K56" s="126"/>
      <c r="L56" s="31"/>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row>
    <row r="57" spans="1:47" s="4" customFormat="1" ht="18.75" customHeight="1" x14ac:dyDescent="0.35">
      <c r="A57" s="12"/>
      <c r="B57" s="30"/>
      <c r="C57" s="34"/>
      <c r="D57" s="34"/>
      <c r="E57" s="34"/>
      <c r="F57" s="34"/>
      <c r="G57" s="34"/>
      <c r="H57" s="34"/>
      <c r="I57" s="34"/>
      <c r="J57" s="327"/>
      <c r="K57" s="327"/>
      <c r="L57" s="31"/>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row>
    <row r="58" spans="1:47" s="4" customFormat="1" ht="15.75" customHeight="1" thickBot="1" x14ac:dyDescent="0.4">
      <c r="A58" s="12"/>
      <c r="B58" s="30"/>
      <c r="C58" s="28"/>
      <c r="D58" s="129" t="s">
        <v>374</v>
      </c>
      <c r="E58" s="29"/>
      <c r="F58" s="29"/>
      <c r="G58" s="29"/>
      <c r="H58" s="29"/>
      <c r="I58" s="47" t="s">
        <v>212</v>
      </c>
      <c r="J58" s="327"/>
      <c r="K58" s="327"/>
      <c r="L58" s="31"/>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row>
    <row r="59" spans="1:47" s="4" customFormat="1" ht="78" customHeight="1" x14ac:dyDescent="0.35">
      <c r="A59" s="12"/>
      <c r="B59" s="30"/>
      <c r="C59" s="132" t="s">
        <v>376</v>
      </c>
      <c r="D59" s="601" t="s">
        <v>375</v>
      </c>
      <c r="E59" s="602"/>
      <c r="F59" s="603"/>
      <c r="G59" s="29"/>
      <c r="H59" s="19" t="s">
        <v>213</v>
      </c>
      <c r="I59" s="601" t="s">
        <v>258</v>
      </c>
      <c r="J59" s="602"/>
      <c r="K59" s="603"/>
      <c r="L59" s="31"/>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row>
    <row r="60" spans="1:47" s="4" customFormat="1" ht="54.75" customHeight="1" x14ac:dyDescent="0.35">
      <c r="A60" s="12"/>
      <c r="B60" s="30"/>
      <c r="C60" s="133" t="s">
        <v>377</v>
      </c>
      <c r="D60" s="591" t="s">
        <v>382</v>
      </c>
      <c r="E60" s="592"/>
      <c r="F60" s="593"/>
      <c r="G60" s="29"/>
      <c r="H60" s="20" t="s">
        <v>214</v>
      </c>
      <c r="I60" s="591" t="s">
        <v>259</v>
      </c>
      <c r="J60" s="592"/>
      <c r="K60" s="593"/>
      <c r="L60" s="31"/>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row>
    <row r="61" spans="1:47" s="4" customFormat="1" ht="58.5" customHeight="1" x14ac:dyDescent="0.35">
      <c r="A61" s="12"/>
      <c r="B61" s="30"/>
      <c r="C61" s="133" t="s">
        <v>378</v>
      </c>
      <c r="D61" s="591" t="s">
        <v>383</v>
      </c>
      <c r="E61" s="592"/>
      <c r="F61" s="593"/>
      <c r="G61" s="29"/>
      <c r="H61" s="20" t="s">
        <v>215</v>
      </c>
      <c r="I61" s="591" t="s">
        <v>260</v>
      </c>
      <c r="J61" s="592"/>
      <c r="K61" s="593"/>
      <c r="L61" s="31"/>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row>
    <row r="62" spans="1:47" ht="60" customHeight="1" x14ac:dyDescent="0.35">
      <c r="A62" s="13"/>
      <c r="B62" s="30"/>
      <c r="C62" s="133" t="s">
        <v>379</v>
      </c>
      <c r="D62" s="591" t="s">
        <v>384</v>
      </c>
      <c r="E62" s="592"/>
      <c r="F62" s="593"/>
      <c r="G62" s="29"/>
      <c r="H62" s="20" t="s">
        <v>216</v>
      </c>
      <c r="I62" s="591" t="s">
        <v>261</v>
      </c>
      <c r="J62" s="592"/>
      <c r="K62" s="593"/>
      <c r="L62" s="31"/>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row>
    <row r="63" spans="1:47" ht="54" customHeight="1" x14ac:dyDescent="0.35">
      <c r="A63" s="13"/>
      <c r="B63" s="26"/>
      <c r="C63" s="133" t="s">
        <v>380</v>
      </c>
      <c r="D63" s="591" t="s">
        <v>385</v>
      </c>
      <c r="E63" s="592"/>
      <c r="F63" s="593"/>
      <c r="G63" s="29"/>
      <c r="H63" s="20" t="s">
        <v>217</v>
      </c>
      <c r="I63" s="591" t="s">
        <v>262</v>
      </c>
      <c r="J63" s="592"/>
      <c r="K63" s="593"/>
      <c r="L63" s="2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row>
    <row r="64" spans="1:47" ht="61.5" customHeight="1" thickBot="1" x14ac:dyDescent="0.4">
      <c r="A64" s="13"/>
      <c r="B64" s="26"/>
      <c r="C64" s="133" t="s">
        <v>381</v>
      </c>
      <c r="D64" s="591" t="s">
        <v>386</v>
      </c>
      <c r="E64" s="592"/>
      <c r="F64" s="593"/>
      <c r="G64" s="29"/>
      <c r="H64" s="21" t="s">
        <v>218</v>
      </c>
      <c r="I64" s="594" t="s">
        <v>263</v>
      </c>
      <c r="J64" s="595"/>
      <c r="K64" s="596"/>
      <c r="L64" s="2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row>
    <row r="65" spans="1:47" ht="61.5" customHeight="1" x14ac:dyDescent="0.35">
      <c r="A65" s="13"/>
      <c r="B65" s="26"/>
      <c r="C65" s="320" t="s">
        <v>387</v>
      </c>
      <c r="D65" s="591" t="s">
        <v>389</v>
      </c>
      <c r="E65" s="592"/>
      <c r="F65" s="593"/>
      <c r="G65" s="26"/>
      <c r="H65" s="73"/>
      <c r="I65" s="130"/>
      <c r="J65" s="130"/>
      <c r="K65" s="130"/>
      <c r="L65" s="2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row>
    <row r="66" spans="1:47" ht="61.5" customHeight="1" thickBot="1" x14ac:dyDescent="0.4">
      <c r="A66" s="13"/>
      <c r="B66" s="121"/>
      <c r="C66" s="134" t="s">
        <v>388</v>
      </c>
      <c r="D66" s="594" t="s">
        <v>390</v>
      </c>
      <c r="E66" s="595"/>
      <c r="F66" s="596"/>
      <c r="G66" s="26"/>
      <c r="H66" s="73"/>
      <c r="I66" s="130"/>
      <c r="J66" s="130"/>
      <c r="K66" s="130"/>
      <c r="L66" s="2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row>
    <row r="67" spans="1:47" ht="15" thickBot="1" x14ac:dyDescent="0.4">
      <c r="A67" s="13"/>
      <c r="B67" s="35"/>
      <c r="C67" s="36"/>
      <c r="D67" s="37"/>
      <c r="E67" s="37"/>
      <c r="F67" s="37"/>
      <c r="G67" s="37"/>
      <c r="H67" s="37"/>
      <c r="I67" s="37"/>
      <c r="J67" s="330"/>
      <c r="K67" s="330"/>
      <c r="L67" s="38"/>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row>
    <row r="68" spans="1:47" ht="50" customHeight="1" x14ac:dyDescent="0.35">
      <c r="A68" s="13"/>
      <c r="C68" s="18"/>
      <c r="D68" s="18"/>
      <c r="E68" s="18"/>
      <c r="F68" s="18"/>
      <c r="G68" s="18"/>
      <c r="H68" s="18"/>
      <c r="I68" s="18"/>
      <c r="J68" s="18"/>
      <c r="K68" s="18"/>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row>
    <row r="69" spans="1:47" ht="50" customHeight="1" x14ac:dyDescent="0.35">
      <c r="A69" s="13"/>
      <c r="C69" s="18"/>
      <c r="D69" s="18"/>
      <c r="E69" s="18"/>
      <c r="F69" s="18"/>
      <c r="G69" s="18"/>
      <c r="H69" s="18"/>
      <c r="I69" s="18"/>
      <c r="J69" s="18"/>
      <c r="K69" s="18"/>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row>
    <row r="70" spans="1:47" ht="49.5" customHeight="1" x14ac:dyDescent="0.35">
      <c r="A70" s="13"/>
      <c r="C70" s="18"/>
      <c r="D70" s="18"/>
      <c r="E70" s="18"/>
      <c r="F70" s="18"/>
      <c r="G70" s="18"/>
      <c r="H70" s="18"/>
      <c r="I70" s="18"/>
      <c r="J70" s="18"/>
      <c r="K70" s="18"/>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row>
    <row r="71" spans="1:47" ht="50" customHeight="1" x14ac:dyDescent="0.35">
      <c r="A71" s="13"/>
      <c r="C71" s="18"/>
      <c r="D71" s="18"/>
      <c r="E71" s="18"/>
      <c r="F71" s="18"/>
      <c r="G71" s="18"/>
      <c r="H71" s="18"/>
      <c r="I71" s="18"/>
      <c r="J71" s="18"/>
      <c r="K71" s="18"/>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row>
    <row r="72" spans="1:47" ht="50" customHeight="1" x14ac:dyDescent="0.35">
      <c r="A72" s="13"/>
      <c r="C72" s="18"/>
      <c r="D72" s="18"/>
      <c r="E72" s="18"/>
      <c r="F72" s="18"/>
      <c r="G72" s="18"/>
      <c r="H72" s="18"/>
      <c r="I72" s="18"/>
      <c r="J72" s="18"/>
      <c r="K72" s="18"/>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row>
    <row r="73" spans="1:47" ht="50" customHeight="1" x14ac:dyDescent="0.35">
      <c r="A73" s="13"/>
      <c r="C73" s="18"/>
      <c r="D73" s="18"/>
      <c r="E73" s="18"/>
      <c r="F73" s="18"/>
      <c r="G73" s="18"/>
      <c r="H73" s="18"/>
      <c r="I73" s="18"/>
      <c r="J73" s="18"/>
      <c r="K73" s="18"/>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row>
    <row r="74" spans="1:47" x14ac:dyDescent="0.35">
      <c r="A74" s="13"/>
      <c r="C74" s="18"/>
      <c r="D74" s="18"/>
      <c r="E74" s="18"/>
      <c r="F74" s="18"/>
      <c r="G74" s="18"/>
      <c r="H74" s="18"/>
      <c r="I74" s="18"/>
      <c r="J74" s="18"/>
      <c r="K74" s="18"/>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row>
    <row r="75" spans="1:47" x14ac:dyDescent="0.35">
      <c r="A75" s="13"/>
      <c r="C75" s="18"/>
      <c r="D75" s="18"/>
      <c r="E75" s="18"/>
      <c r="F75" s="18"/>
      <c r="G75" s="18"/>
      <c r="H75" s="18"/>
      <c r="I75" s="18"/>
      <c r="J75" s="18"/>
      <c r="K75" s="18"/>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row>
    <row r="76" spans="1:47" x14ac:dyDescent="0.35">
      <c r="A76" s="13"/>
      <c r="C76" s="18"/>
      <c r="D76" s="18"/>
      <c r="E76" s="18"/>
      <c r="F76" s="18"/>
      <c r="G76" s="18"/>
      <c r="H76" s="18"/>
      <c r="I76" s="18"/>
      <c r="J76" s="18"/>
      <c r="K76" s="18"/>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row>
    <row r="77" spans="1:47" x14ac:dyDescent="0.35">
      <c r="A77" s="57"/>
      <c r="C77" s="18"/>
      <c r="D77" s="18"/>
      <c r="E77" s="18"/>
      <c r="F77" s="18"/>
      <c r="G77" s="18"/>
      <c r="H77" s="18"/>
      <c r="I77" s="18"/>
      <c r="J77" s="18"/>
      <c r="K77" s="18"/>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row>
    <row r="78" spans="1:47" x14ac:dyDescent="0.35">
      <c r="A78" s="57"/>
      <c r="B78" s="57"/>
      <c r="C78" s="18"/>
      <c r="D78" s="18"/>
      <c r="E78" s="18"/>
      <c r="F78" s="18"/>
      <c r="G78" s="18"/>
      <c r="H78" s="18"/>
      <c r="I78" s="18"/>
      <c r="J78" s="18"/>
      <c r="K78" s="18"/>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row>
    <row r="79" spans="1:47" x14ac:dyDescent="0.3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row>
    <row r="80" spans="1:47" x14ac:dyDescent="0.3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row>
    <row r="81" spans="1:13" x14ac:dyDescent="0.35">
      <c r="A81" s="57"/>
      <c r="B81" s="57"/>
      <c r="C81" s="57"/>
      <c r="D81" s="57"/>
      <c r="E81" s="57"/>
      <c r="F81" s="57"/>
      <c r="G81" s="57"/>
      <c r="H81" s="57"/>
      <c r="I81" s="57"/>
      <c r="J81" s="57"/>
      <c r="K81" s="57"/>
      <c r="L81" s="57"/>
      <c r="M81" s="57"/>
    </row>
    <row r="82" spans="1:13" x14ac:dyDescent="0.35">
      <c r="A82" s="57"/>
      <c r="B82" s="57"/>
      <c r="C82" s="57"/>
      <c r="D82" s="57"/>
      <c r="E82" s="57"/>
      <c r="F82" s="57"/>
      <c r="G82" s="57"/>
      <c r="H82" s="57"/>
      <c r="I82" s="57"/>
      <c r="J82" s="57"/>
      <c r="K82" s="57"/>
      <c r="L82" s="57"/>
      <c r="M82" s="57"/>
    </row>
    <row r="83" spans="1:13" x14ac:dyDescent="0.35">
      <c r="A83" s="57"/>
      <c r="B83" s="57"/>
      <c r="C83" s="57"/>
      <c r="D83" s="57"/>
      <c r="E83" s="57"/>
      <c r="F83" s="57"/>
      <c r="G83" s="57"/>
      <c r="H83" s="57"/>
      <c r="I83" s="57"/>
      <c r="J83" s="57"/>
      <c r="K83" s="57"/>
      <c r="L83" s="57"/>
      <c r="M83" s="57"/>
    </row>
    <row r="84" spans="1:13" x14ac:dyDescent="0.35">
      <c r="A84" s="57"/>
      <c r="B84" s="57"/>
      <c r="C84" s="57"/>
      <c r="D84" s="57"/>
      <c r="E84" s="57"/>
      <c r="F84" s="57"/>
      <c r="G84" s="57"/>
      <c r="H84" s="57"/>
      <c r="I84" s="57"/>
      <c r="J84" s="57"/>
      <c r="K84" s="57"/>
      <c r="L84" s="57"/>
      <c r="M84" s="57"/>
    </row>
    <row r="85" spans="1:13" x14ac:dyDescent="0.35">
      <c r="A85" s="57"/>
      <c r="B85" s="57"/>
      <c r="C85" s="57"/>
      <c r="D85" s="57"/>
      <c r="E85" s="57"/>
      <c r="F85" s="57"/>
      <c r="G85" s="57"/>
      <c r="H85" s="57"/>
      <c r="I85" s="57"/>
      <c r="J85" s="57"/>
      <c r="K85" s="57"/>
      <c r="L85" s="57"/>
      <c r="M85" s="57"/>
    </row>
    <row r="86" spans="1:13" x14ac:dyDescent="0.35">
      <c r="A86" s="57"/>
      <c r="B86" s="57"/>
      <c r="C86" s="57"/>
      <c r="D86" s="57"/>
      <c r="E86" s="57"/>
      <c r="F86" s="57"/>
      <c r="G86" s="57"/>
      <c r="H86" s="57"/>
      <c r="I86" s="57"/>
      <c r="J86" s="57"/>
      <c r="K86" s="57"/>
      <c r="L86" s="57"/>
      <c r="M86" s="57"/>
    </row>
    <row r="87" spans="1:13" x14ac:dyDescent="0.35">
      <c r="A87" s="57"/>
      <c r="B87" s="57"/>
      <c r="C87" s="57"/>
      <c r="D87" s="57"/>
      <c r="E87" s="57"/>
      <c r="F87" s="57"/>
      <c r="G87" s="57"/>
      <c r="H87" s="57"/>
      <c r="I87" s="57"/>
      <c r="J87" s="57"/>
      <c r="K87" s="57"/>
      <c r="L87" s="57"/>
      <c r="M87" s="57"/>
    </row>
    <row r="88" spans="1:13" x14ac:dyDescent="0.35">
      <c r="A88" s="57"/>
      <c r="B88" s="57"/>
      <c r="C88" s="57"/>
      <c r="D88" s="57"/>
      <c r="E88" s="57"/>
      <c r="F88" s="57"/>
      <c r="G88" s="57"/>
      <c r="H88" s="57"/>
      <c r="I88" s="57"/>
      <c r="J88" s="57"/>
      <c r="K88" s="57"/>
      <c r="L88" s="57"/>
      <c r="M88" s="57"/>
    </row>
    <row r="89" spans="1:13" x14ac:dyDescent="0.35">
      <c r="A89" s="57"/>
      <c r="B89" s="57"/>
      <c r="C89" s="57"/>
      <c r="D89" s="57"/>
      <c r="E89" s="57"/>
      <c r="F89" s="57"/>
      <c r="G89" s="57"/>
      <c r="H89" s="57"/>
      <c r="I89" s="57"/>
      <c r="J89" s="57"/>
      <c r="K89" s="57"/>
      <c r="L89" s="57"/>
      <c r="M89" s="57"/>
    </row>
    <row r="90" spans="1:13" x14ac:dyDescent="0.35">
      <c r="A90" s="57"/>
      <c r="B90" s="57"/>
      <c r="C90" s="57"/>
      <c r="D90" s="57"/>
      <c r="E90" s="57"/>
      <c r="F90" s="57"/>
      <c r="G90" s="57"/>
      <c r="H90" s="57"/>
      <c r="I90" s="57"/>
      <c r="J90" s="57"/>
      <c r="K90" s="57"/>
      <c r="L90" s="57"/>
      <c r="M90" s="57"/>
    </row>
    <row r="91" spans="1:13" x14ac:dyDescent="0.35">
      <c r="A91" s="57"/>
      <c r="B91" s="57"/>
      <c r="C91" s="57"/>
      <c r="D91" s="57"/>
      <c r="E91" s="57"/>
      <c r="F91" s="57"/>
      <c r="G91" s="57"/>
      <c r="H91" s="57"/>
      <c r="I91" s="57"/>
      <c r="J91" s="57"/>
      <c r="K91" s="57"/>
      <c r="L91" s="57"/>
      <c r="M91" s="57"/>
    </row>
    <row r="92" spans="1:13" x14ac:dyDescent="0.35">
      <c r="A92" s="57"/>
      <c r="B92" s="57"/>
      <c r="C92" s="57"/>
      <c r="D92" s="57"/>
      <c r="E92" s="57"/>
      <c r="F92" s="57"/>
      <c r="G92" s="57"/>
      <c r="H92" s="57"/>
      <c r="I92" s="57"/>
      <c r="J92" s="57"/>
      <c r="K92" s="57"/>
      <c r="L92" s="57"/>
      <c r="M92" s="57"/>
    </row>
    <row r="93" spans="1:13" x14ac:dyDescent="0.35">
      <c r="A93" s="57"/>
      <c r="B93" s="57"/>
      <c r="C93" s="57"/>
      <c r="D93" s="57"/>
      <c r="E93" s="57"/>
      <c r="F93" s="57"/>
      <c r="G93" s="57"/>
      <c r="H93" s="57"/>
      <c r="I93" s="57"/>
      <c r="J93" s="57"/>
      <c r="K93" s="57"/>
      <c r="L93" s="57"/>
      <c r="M93" s="57"/>
    </row>
    <row r="94" spans="1:13" x14ac:dyDescent="0.35">
      <c r="A94" s="57"/>
      <c r="B94" s="57"/>
      <c r="C94" s="57"/>
      <c r="D94" s="57"/>
      <c r="E94" s="57"/>
      <c r="F94" s="57"/>
      <c r="G94" s="57"/>
      <c r="H94" s="57"/>
      <c r="I94" s="57"/>
      <c r="J94" s="57"/>
      <c r="K94" s="57"/>
      <c r="L94" s="57"/>
      <c r="M94" s="57"/>
    </row>
    <row r="95" spans="1:13" x14ac:dyDescent="0.35">
      <c r="A95" s="57"/>
      <c r="B95" s="57"/>
      <c r="C95" s="57"/>
      <c r="D95" s="57"/>
      <c r="E95" s="57"/>
      <c r="F95" s="57"/>
      <c r="G95" s="57"/>
      <c r="H95" s="57"/>
      <c r="I95" s="57"/>
      <c r="J95" s="57"/>
      <c r="K95" s="57"/>
      <c r="L95" s="57"/>
      <c r="M95" s="57"/>
    </row>
    <row r="96" spans="1:13" x14ac:dyDescent="0.35">
      <c r="A96" s="57"/>
      <c r="B96" s="57"/>
      <c r="C96" s="57"/>
      <c r="D96" s="57"/>
      <c r="E96" s="57"/>
      <c r="F96" s="57"/>
      <c r="G96" s="57"/>
      <c r="H96" s="57"/>
      <c r="I96" s="57"/>
      <c r="J96" s="57"/>
      <c r="K96" s="57"/>
      <c r="L96" s="57"/>
      <c r="M96" s="57"/>
    </row>
    <row r="97" spans="1:13" x14ac:dyDescent="0.35">
      <c r="A97" s="57"/>
      <c r="B97" s="57"/>
      <c r="C97" s="57"/>
      <c r="D97" s="57"/>
      <c r="E97" s="57"/>
      <c r="F97" s="57"/>
      <c r="G97" s="57"/>
      <c r="H97" s="57"/>
      <c r="I97" s="57"/>
      <c r="J97" s="57"/>
      <c r="K97" s="57"/>
      <c r="L97" s="57"/>
      <c r="M97" s="57"/>
    </row>
    <row r="98" spans="1:13" x14ac:dyDescent="0.35">
      <c r="A98" s="57"/>
      <c r="B98" s="57"/>
      <c r="C98" s="57"/>
      <c r="D98" s="57"/>
      <c r="E98" s="57"/>
      <c r="F98" s="57"/>
      <c r="G98" s="57"/>
      <c r="H98" s="57"/>
      <c r="I98" s="57"/>
      <c r="J98" s="57"/>
      <c r="K98" s="57"/>
      <c r="L98" s="57"/>
      <c r="M98" s="57"/>
    </row>
    <row r="99" spans="1:13" x14ac:dyDescent="0.35">
      <c r="A99" s="57"/>
      <c r="B99" s="57"/>
      <c r="C99" s="57"/>
      <c r="D99" s="57"/>
      <c r="E99" s="57"/>
      <c r="F99" s="57"/>
      <c r="G99" s="57"/>
      <c r="H99" s="57"/>
      <c r="I99" s="57"/>
      <c r="J99" s="57"/>
      <c r="K99" s="57"/>
      <c r="L99" s="57"/>
      <c r="M99" s="57"/>
    </row>
    <row r="100" spans="1:13" x14ac:dyDescent="0.35">
      <c r="A100" s="57"/>
      <c r="B100" s="57"/>
      <c r="C100" s="57"/>
      <c r="D100" s="57"/>
      <c r="E100" s="57"/>
      <c r="F100" s="57"/>
      <c r="G100" s="57"/>
      <c r="H100" s="57"/>
      <c r="I100" s="57"/>
      <c r="J100" s="57"/>
      <c r="K100" s="57"/>
      <c r="L100" s="57"/>
      <c r="M100" s="57"/>
    </row>
    <row r="101" spans="1:13" x14ac:dyDescent="0.35">
      <c r="A101" s="57"/>
      <c r="B101" s="57"/>
      <c r="C101" s="57"/>
      <c r="D101" s="57"/>
      <c r="E101" s="57"/>
      <c r="F101" s="57"/>
      <c r="G101" s="57"/>
      <c r="H101" s="57"/>
      <c r="I101" s="57"/>
      <c r="J101" s="57"/>
      <c r="K101" s="57"/>
      <c r="L101" s="57"/>
      <c r="M101" s="57"/>
    </row>
    <row r="102" spans="1:13" x14ac:dyDescent="0.35">
      <c r="A102" s="57"/>
      <c r="B102" s="57"/>
      <c r="C102" s="57"/>
      <c r="D102" s="57"/>
      <c r="E102" s="57"/>
      <c r="F102" s="57"/>
      <c r="G102" s="57"/>
      <c r="H102" s="57"/>
      <c r="I102" s="57"/>
      <c r="J102" s="57"/>
      <c r="K102" s="57"/>
      <c r="L102" s="57"/>
      <c r="M102" s="57"/>
    </row>
    <row r="103" spans="1:13" x14ac:dyDescent="0.35">
      <c r="A103" s="57"/>
      <c r="B103" s="57"/>
      <c r="C103" s="57"/>
      <c r="D103" s="57"/>
      <c r="E103" s="57"/>
      <c r="F103" s="57"/>
      <c r="G103" s="57"/>
      <c r="H103" s="57"/>
      <c r="I103" s="57"/>
      <c r="J103" s="57"/>
      <c r="K103" s="57"/>
      <c r="L103" s="57"/>
      <c r="M103" s="57"/>
    </row>
    <row r="104" spans="1:13" x14ac:dyDescent="0.35">
      <c r="A104" s="57"/>
      <c r="B104" s="57"/>
      <c r="C104" s="57"/>
      <c r="D104" s="57"/>
      <c r="E104" s="57"/>
      <c r="F104" s="57"/>
      <c r="G104" s="57"/>
      <c r="H104" s="57"/>
      <c r="I104" s="57"/>
      <c r="J104" s="57"/>
      <c r="K104" s="57"/>
      <c r="L104" s="57"/>
      <c r="M104" s="57"/>
    </row>
    <row r="105" spans="1:13" x14ac:dyDescent="0.35">
      <c r="A105" s="57"/>
      <c r="B105" s="57"/>
      <c r="C105" s="57"/>
      <c r="D105" s="57"/>
      <c r="E105" s="57"/>
      <c r="F105" s="57"/>
      <c r="G105" s="57"/>
      <c r="H105" s="57"/>
      <c r="I105" s="57"/>
      <c r="J105" s="57"/>
      <c r="K105" s="57"/>
      <c r="L105" s="57"/>
      <c r="M105" s="57"/>
    </row>
    <row r="106" spans="1:13" x14ac:dyDescent="0.35">
      <c r="A106" s="57"/>
      <c r="B106" s="57"/>
      <c r="C106" s="57"/>
      <c r="D106" s="57"/>
      <c r="E106" s="57"/>
      <c r="F106" s="57"/>
      <c r="G106" s="57"/>
      <c r="H106" s="57"/>
      <c r="I106" s="57"/>
      <c r="J106" s="57"/>
      <c r="K106" s="57"/>
      <c r="L106" s="57"/>
      <c r="M106" s="57"/>
    </row>
    <row r="107" spans="1:13" x14ac:dyDescent="0.35">
      <c r="A107" s="57"/>
      <c r="B107" s="57"/>
      <c r="C107" s="57"/>
      <c r="D107" s="57"/>
      <c r="E107" s="57"/>
      <c r="F107" s="57"/>
      <c r="G107" s="57"/>
      <c r="H107" s="57"/>
      <c r="I107" s="57"/>
      <c r="J107" s="57"/>
      <c r="K107" s="57"/>
      <c r="L107" s="57"/>
      <c r="M107" s="57"/>
    </row>
    <row r="108" spans="1:13" x14ac:dyDescent="0.35">
      <c r="A108" s="57"/>
      <c r="B108" s="57"/>
      <c r="C108" s="57"/>
      <c r="D108" s="57"/>
      <c r="E108" s="57"/>
      <c r="F108" s="57"/>
      <c r="G108" s="57"/>
      <c r="H108" s="57"/>
      <c r="I108" s="57"/>
      <c r="J108" s="57"/>
      <c r="K108" s="57"/>
      <c r="L108" s="57"/>
      <c r="M108" s="57"/>
    </row>
    <row r="109" spans="1:13" x14ac:dyDescent="0.35">
      <c r="A109" s="57"/>
      <c r="B109" s="57"/>
      <c r="C109" s="57"/>
      <c r="D109" s="57"/>
      <c r="E109" s="57"/>
      <c r="F109" s="57"/>
      <c r="G109" s="57"/>
      <c r="H109" s="57"/>
      <c r="I109" s="57"/>
      <c r="J109" s="57"/>
      <c r="K109" s="57"/>
      <c r="L109" s="57"/>
      <c r="M109" s="57"/>
    </row>
    <row r="110" spans="1:13" x14ac:dyDescent="0.35">
      <c r="A110" s="57"/>
      <c r="B110" s="57"/>
      <c r="C110" s="57"/>
      <c r="D110" s="57"/>
      <c r="E110" s="57"/>
      <c r="F110" s="57"/>
      <c r="G110" s="57"/>
      <c r="H110" s="57"/>
      <c r="I110" s="57"/>
      <c r="J110" s="57"/>
      <c r="K110" s="57"/>
      <c r="L110" s="57"/>
      <c r="M110" s="57"/>
    </row>
    <row r="111" spans="1:13" x14ac:dyDescent="0.35">
      <c r="A111" s="57"/>
      <c r="B111" s="57"/>
      <c r="C111" s="57"/>
      <c r="D111" s="57"/>
      <c r="E111" s="57"/>
      <c r="F111" s="57"/>
      <c r="G111" s="57"/>
      <c r="H111" s="57"/>
      <c r="I111" s="57"/>
      <c r="J111" s="57"/>
      <c r="K111" s="57"/>
      <c r="L111" s="57"/>
      <c r="M111" s="57"/>
    </row>
    <row r="112" spans="1:13" x14ac:dyDescent="0.35">
      <c r="A112" s="57"/>
      <c r="B112" s="57"/>
      <c r="C112" s="57"/>
      <c r="D112" s="57"/>
      <c r="E112" s="57"/>
      <c r="F112" s="57"/>
      <c r="G112" s="57"/>
      <c r="H112" s="57"/>
      <c r="I112" s="57"/>
      <c r="J112" s="57"/>
      <c r="K112" s="57"/>
      <c r="L112" s="57"/>
      <c r="M112" s="57"/>
    </row>
    <row r="113" spans="1:13" x14ac:dyDescent="0.35">
      <c r="A113" s="57"/>
      <c r="B113" s="57"/>
      <c r="C113" s="57"/>
      <c r="D113" s="57"/>
      <c r="E113" s="57"/>
      <c r="F113" s="57"/>
      <c r="G113" s="57"/>
      <c r="H113" s="57"/>
      <c r="I113" s="57"/>
      <c r="J113" s="57"/>
      <c r="K113" s="57"/>
      <c r="L113" s="57"/>
      <c r="M113" s="57"/>
    </row>
    <row r="114" spans="1:13" x14ac:dyDescent="0.35">
      <c r="A114" s="57"/>
      <c r="B114" s="57"/>
      <c r="C114" s="57"/>
      <c r="D114" s="57"/>
      <c r="E114" s="57"/>
      <c r="F114" s="57"/>
      <c r="G114" s="57"/>
      <c r="H114" s="57"/>
      <c r="I114" s="57"/>
      <c r="J114" s="57"/>
      <c r="K114" s="57"/>
      <c r="L114" s="57"/>
      <c r="M114" s="57"/>
    </row>
    <row r="115" spans="1:13" x14ac:dyDescent="0.35">
      <c r="A115" s="57"/>
      <c r="B115" s="57"/>
      <c r="C115" s="57"/>
      <c r="D115" s="57"/>
      <c r="E115" s="57"/>
      <c r="F115" s="57"/>
      <c r="G115" s="57"/>
      <c r="H115" s="57"/>
      <c r="I115" s="57"/>
      <c r="J115" s="57"/>
      <c r="K115" s="57"/>
      <c r="L115" s="57"/>
      <c r="M115" s="57"/>
    </row>
    <row r="116" spans="1:13" x14ac:dyDescent="0.35">
      <c r="A116" s="57"/>
      <c r="B116" s="57"/>
      <c r="J116" s="57"/>
      <c r="K116" s="57"/>
      <c r="L116" s="57"/>
      <c r="M116" s="57"/>
    </row>
    <row r="117" spans="1:13" x14ac:dyDescent="0.35">
      <c r="A117" s="57"/>
      <c r="B117" s="57"/>
      <c r="J117" s="57"/>
      <c r="K117" s="57"/>
      <c r="L117" s="57"/>
      <c r="M117" s="57"/>
    </row>
    <row r="118" spans="1:13" x14ac:dyDescent="0.35">
      <c r="A118" s="57"/>
      <c r="B118" s="57"/>
      <c r="J118" s="57"/>
      <c r="K118" s="57"/>
      <c r="L118" s="57"/>
      <c r="M118" s="57"/>
    </row>
    <row r="119" spans="1:13" x14ac:dyDescent="0.35">
      <c r="A119" s="57"/>
      <c r="B119" s="57"/>
      <c r="J119" s="57"/>
      <c r="K119" s="57"/>
      <c r="L119" s="57"/>
      <c r="M119" s="57"/>
    </row>
    <row r="120" spans="1:13" x14ac:dyDescent="0.35">
      <c r="A120" s="57"/>
      <c r="B120" s="57"/>
      <c r="J120" s="57"/>
      <c r="K120" s="57"/>
      <c r="L120" s="57"/>
      <c r="M120" s="57"/>
    </row>
    <row r="121" spans="1:13" x14ac:dyDescent="0.35">
      <c r="A121" s="57"/>
      <c r="B121" s="57"/>
      <c r="J121" s="57"/>
      <c r="K121" s="57"/>
      <c r="L121" s="57"/>
      <c r="M121" s="57"/>
    </row>
    <row r="122" spans="1:13" x14ac:dyDescent="0.35">
      <c r="A122" s="57"/>
      <c r="B122" s="57"/>
      <c r="J122" s="57"/>
      <c r="K122" s="57"/>
      <c r="L122" s="57"/>
      <c r="M122" s="57"/>
    </row>
    <row r="123" spans="1:13" x14ac:dyDescent="0.35">
      <c r="A123" s="57"/>
      <c r="B123" s="57"/>
      <c r="J123" s="57"/>
      <c r="K123" s="57"/>
      <c r="L123" s="57"/>
      <c r="M123" s="57"/>
    </row>
    <row r="124" spans="1:13" x14ac:dyDescent="0.35">
      <c r="A124" s="57"/>
      <c r="B124" s="57"/>
      <c r="J124" s="57"/>
      <c r="K124" s="57"/>
      <c r="L124" s="57"/>
      <c r="M124" s="57"/>
    </row>
    <row r="125" spans="1:13" x14ac:dyDescent="0.35">
      <c r="B125" s="57"/>
      <c r="L125" s="57"/>
    </row>
  </sheetData>
  <mergeCells count="69">
    <mergeCell ref="C3:K3"/>
    <mergeCell ref="C4:K4"/>
    <mergeCell ref="C5:K5"/>
    <mergeCell ref="D7:E7"/>
    <mergeCell ref="F7:G7"/>
    <mergeCell ref="H7:I7"/>
    <mergeCell ref="D8:E8"/>
    <mergeCell ref="F8:G8"/>
    <mergeCell ref="H8:I8"/>
    <mergeCell ref="D9:E9"/>
    <mergeCell ref="H9:I9"/>
    <mergeCell ref="D10:E10"/>
    <mergeCell ref="H10:I10"/>
    <mergeCell ref="D13:K13"/>
    <mergeCell ref="E14:J14"/>
    <mergeCell ref="E15:J15"/>
    <mergeCell ref="C17:J17"/>
    <mergeCell ref="D18:K21"/>
    <mergeCell ref="D23:E23"/>
    <mergeCell ref="F23:G23"/>
    <mergeCell ref="H23:I23"/>
    <mergeCell ref="D49:E49"/>
    <mergeCell ref="F49:G49"/>
    <mergeCell ref="H49:I49"/>
    <mergeCell ref="D50:E50"/>
    <mergeCell ref="F50:G50"/>
    <mergeCell ref="H50:I50"/>
    <mergeCell ref="D65:F65"/>
    <mergeCell ref="D66:F66"/>
    <mergeCell ref="F27:G27"/>
    <mergeCell ref="H27:I27"/>
    <mergeCell ref="D61:F61"/>
    <mergeCell ref="I61:K61"/>
    <mergeCell ref="D62:F62"/>
    <mergeCell ref="I62:K62"/>
    <mergeCell ref="D63:F63"/>
    <mergeCell ref="I63:K63"/>
    <mergeCell ref="E53:J53"/>
    <mergeCell ref="E54:J54"/>
    <mergeCell ref="C56:E56"/>
    <mergeCell ref="D59:F59"/>
    <mergeCell ref="D60:F60"/>
    <mergeCell ref="I60:K60"/>
    <mergeCell ref="D64:F64"/>
    <mergeCell ref="I64:K64"/>
    <mergeCell ref="J28:J29"/>
    <mergeCell ref="H28:I29"/>
    <mergeCell ref="K28:K29"/>
    <mergeCell ref="I59:K59"/>
    <mergeCell ref="E33:J33"/>
    <mergeCell ref="E34:J34"/>
    <mergeCell ref="C36:J36"/>
    <mergeCell ref="D37:K44"/>
    <mergeCell ref="D47:E47"/>
    <mergeCell ref="F47:G47"/>
    <mergeCell ref="C48:C51"/>
    <mergeCell ref="D48:E48"/>
    <mergeCell ref="F48:G48"/>
    <mergeCell ref="H48:I48"/>
    <mergeCell ref="H47:I47"/>
    <mergeCell ref="F28:G29"/>
    <mergeCell ref="D24:E29"/>
    <mergeCell ref="D30:E30"/>
    <mergeCell ref="H30:I30"/>
    <mergeCell ref="F24:G25"/>
    <mergeCell ref="H24:I24"/>
    <mergeCell ref="F26:G26"/>
    <mergeCell ref="H26:I26"/>
    <mergeCell ref="H25:I25"/>
  </mergeCells>
  <dataValidations xWindow="1430" yWindow="522" count="6">
    <dataValidation type="list" allowBlank="1" showInputMessage="1" showErrorMessage="1" sqref="F49:G50 F9:G10 G30 F28 F3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47 J25 J23"/>
    <dataValidation allowBlank="1" showInputMessage="1" showErrorMessage="1" prompt="Refers to the progress expected to be reached at project finalization. " sqref="H7:I7 H47:I47 H25 H23:I23"/>
    <dataValidation allowBlank="1" showInputMessage="1" showErrorMessage="1" prompt="Please use the drop-down menu to fill this section" sqref="F7:G7 F47:G47 G23 F23:F24"/>
    <dataValidation allowBlank="1" showInputMessage="1" showErrorMessage="1" prompt="Report the project components/outcomes as in the project document " sqref="D7:E7 D47:E47 D23:E23"/>
    <dataValidation type="list" allowBlank="1" showInputMessage="1" showErrorMessage="1" prompt="Please use drop down menu to enter data " sqref="F8:G8 F48:G48 F26:F27">
      <formula1>"Outcome 1, Outcome 2, Outcome 3, Outcome 4, Outcome 5, Outcome 6, Outcome 7, Outcome 8"</formula1>
    </dataValidation>
  </dataValidations>
  <hyperlinks>
    <hyperlink ref="E15" r:id="rId1"/>
    <hyperlink ref="E34" r:id="rId2" display="rluque@mida.gob.pa "/>
  </hyperlinks>
  <pageMargins left="0.2" right="0.21" top="0.17" bottom="0.17" header="0.17" footer="0.17"/>
  <pageSetup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2"/>
  <sheetViews>
    <sheetView topLeftCell="A31" zoomScale="80" zoomScaleNormal="80" zoomScalePageLayoutView="80" workbookViewId="0">
      <selection activeCell="H57" sqref="H57"/>
    </sheetView>
  </sheetViews>
  <sheetFormatPr baseColWidth="10" defaultColWidth="8.81640625" defaultRowHeight="14.5" x14ac:dyDescent="0.35"/>
  <cols>
    <col min="1" max="1" width="2.1796875" customWidth="1"/>
    <col min="2" max="2" width="2.36328125" customWidth="1"/>
    <col min="3" max="3" width="22.453125" style="4" customWidth="1"/>
    <col min="4" max="4" width="15.453125" customWidth="1"/>
    <col min="5" max="5" width="15" customWidth="1"/>
    <col min="6" max="6" width="16.1796875" customWidth="1"/>
    <col min="7" max="7" width="12.08984375" customWidth="1"/>
    <col min="8" max="8" width="18.81640625" customWidth="1"/>
    <col min="9" max="9" width="9.81640625" customWidth="1"/>
    <col min="10" max="10" width="36.26953125" customWidth="1"/>
    <col min="11" max="11" width="13.81640625" customWidth="1"/>
    <col min="12" max="12" width="2.6328125" customWidth="1"/>
    <col min="13" max="13" width="2" customWidth="1"/>
  </cols>
  <sheetData>
    <row r="1" spans="1:48" ht="15" thickBot="1" x14ac:dyDescent="0.4">
      <c r="A1" s="13"/>
      <c r="B1" s="13"/>
      <c r="C1" s="12"/>
      <c r="D1" s="13"/>
      <c r="E1" s="13"/>
      <c r="F1" s="13"/>
      <c r="G1" s="13"/>
      <c r="H1" s="13"/>
      <c r="I1" s="13"/>
      <c r="J1" s="57"/>
      <c r="K1" s="57"/>
      <c r="L1" s="13"/>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row>
    <row r="2" spans="1:48" ht="15" thickBot="1" x14ac:dyDescent="0.4">
      <c r="A2" s="13"/>
      <c r="B2" s="22"/>
      <c r="C2" s="23"/>
      <c r="D2" s="24"/>
      <c r="E2" s="24"/>
      <c r="F2" s="24"/>
      <c r="G2" s="24"/>
      <c r="H2" s="24"/>
      <c r="I2" s="24"/>
      <c r="J2" s="60"/>
      <c r="K2" s="60"/>
      <c r="L2" s="25"/>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row>
    <row r="3" spans="1:48" ht="20.5" thickBot="1" x14ac:dyDescent="0.45">
      <c r="A3" s="13"/>
      <c r="B3" s="53"/>
      <c r="C3" s="424" t="s">
        <v>704</v>
      </c>
      <c r="D3" s="425"/>
      <c r="E3" s="425"/>
      <c r="F3" s="425"/>
      <c r="G3" s="425"/>
      <c r="H3" s="425"/>
      <c r="I3" s="425"/>
      <c r="J3" s="425"/>
      <c r="K3" s="426"/>
      <c r="L3" s="55"/>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row>
    <row r="4" spans="1:48" ht="15" customHeight="1" x14ac:dyDescent="0.35">
      <c r="A4" s="13"/>
      <c r="B4" s="26"/>
      <c r="C4" s="632" t="s">
        <v>373</v>
      </c>
      <c r="D4" s="632"/>
      <c r="E4" s="632"/>
      <c r="F4" s="632"/>
      <c r="G4" s="632"/>
      <c r="H4" s="632"/>
      <c r="I4" s="632"/>
      <c r="J4" s="632"/>
      <c r="K4" s="632"/>
      <c r="L4" s="2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row>
    <row r="5" spans="1:48" ht="15" customHeight="1" x14ac:dyDescent="0.35">
      <c r="A5" s="13"/>
      <c r="B5" s="26"/>
      <c r="C5" s="633" t="s">
        <v>391</v>
      </c>
      <c r="D5" s="633"/>
      <c r="E5" s="633"/>
      <c r="F5" s="633"/>
      <c r="G5" s="633"/>
      <c r="H5" s="633"/>
      <c r="I5" s="633"/>
      <c r="J5" s="633"/>
      <c r="K5" s="633"/>
      <c r="L5" s="2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row>
    <row r="6" spans="1:48" x14ac:dyDescent="0.35">
      <c r="A6" s="13"/>
      <c r="B6" s="26"/>
      <c r="C6" s="28"/>
      <c r="D6" s="29"/>
      <c r="E6" s="29"/>
      <c r="F6" s="29"/>
      <c r="G6" s="29"/>
      <c r="H6" s="29"/>
      <c r="I6" s="29"/>
      <c r="J6" s="61"/>
      <c r="K6" s="61"/>
      <c r="L6" s="2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row>
    <row r="7" spans="1:48" ht="28.75" customHeight="1" thickBot="1" x14ac:dyDescent="0.4">
      <c r="A7" s="13"/>
      <c r="B7" s="26"/>
      <c r="C7" s="28"/>
      <c r="D7" s="620" t="s">
        <v>398</v>
      </c>
      <c r="E7" s="620"/>
      <c r="F7" s="620" t="s">
        <v>356</v>
      </c>
      <c r="G7" s="620"/>
      <c r="H7" s="570" t="s">
        <v>232</v>
      </c>
      <c r="I7" s="570"/>
      <c r="J7" s="59" t="s">
        <v>233</v>
      </c>
      <c r="K7" s="59" t="s">
        <v>219</v>
      </c>
      <c r="L7" s="2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row>
    <row r="8" spans="1:48" s="4" customFormat="1" ht="251" customHeight="1" thickBot="1" x14ac:dyDescent="0.4">
      <c r="A8" s="12"/>
      <c r="B8" s="30"/>
      <c r="C8" s="131" t="s">
        <v>355</v>
      </c>
      <c r="D8" s="629" t="s">
        <v>670</v>
      </c>
      <c r="E8" s="630"/>
      <c r="F8" s="299" t="s">
        <v>376</v>
      </c>
      <c r="G8" s="300" t="s">
        <v>379</v>
      </c>
      <c r="H8" s="581" t="s">
        <v>701</v>
      </c>
      <c r="I8" s="582"/>
      <c r="J8" s="308" t="s">
        <v>702</v>
      </c>
      <c r="K8" s="329" t="s">
        <v>690</v>
      </c>
      <c r="L8" s="31"/>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row>
    <row r="9" spans="1:48" s="4" customFormat="1" ht="138" customHeight="1" thickBot="1" x14ac:dyDescent="0.4">
      <c r="A9" s="12"/>
      <c r="B9" s="30"/>
      <c r="C9" s="131"/>
      <c r="D9" s="629" t="s">
        <v>671</v>
      </c>
      <c r="E9" s="630"/>
      <c r="F9" s="298" t="s">
        <v>376</v>
      </c>
      <c r="G9" s="291" t="s">
        <v>377</v>
      </c>
      <c r="H9" s="581" t="s">
        <v>691</v>
      </c>
      <c r="I9" s="582"/>
      <c r="J9" s="308" t="s">
        <v>692</v>
      </c>
      <c r="K9" s="329" t="s">
        <v>18</v>
      </c>
      <c r="L9" s="31"/>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row>
    <row r="10" spans="1:48" s="4" customFormat="1" ht="254.5" customHeight="1" thickBot="1" x14ac:dyDescent="0.4">
      <c r="A10" s="12"/>
      <c r="B10" s="30"/>
      <c r="C10" s="58"/>
      <c r="D10" s="581" t="s">
        <v>672</v>
      </c>
      <c r="E10" s="582"/>
      <c r="F10" s="299" t="s">
        <v>377</v>
      </c>
      <c r="G10" s="300" t="s">
        <v>378</v>
      </c>
      <c r="H10" s="581" t="s">
        <v>695</v>
      </c>
      <c r="I10" s="582"/>
      <c r="J10" s="308" t="s">
        <v>696</v>
      </c>
      <c r="K10" s="311" t="s">
        <v>18</v>
      </c>
      <c r="L10" s="31"/>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row>
    <row r="11" spans="1:48" s="4" customFormat="1" ht="87" customHeight="1" thickBot="1" x14ac:dyDescent="0.4">
      <c r="A11" s="12"/>
      <c r="B11" s="30"/>
      <c r="C11" s="58"/>
      <c r="D11" s="629"/>
      <c r="E11" s="630"/>
      <c r="F11" s="299"/>
      <c r="G11" s="300"/>
      <c r="H11" s="622"/>
      <c r="I11" s="590"/>
      <c r="J11" s="312"/>
      <c r="K11" s="326"/>
      <c r="L11" s="31"/>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row>
    <row r="12" spans="1:48" s="4" customFormat="1" ht="18.75" customHeight="1" thickBot="1" x14ac:dyDescent="0.4">
      <c r="A12" s="12"/>
      <c r="B12" s="30"/>
      <c r="C12" s="288"/>
      <c r="D12" s="32"/>
      <c r="E12" s="32"/>
      <c r="F12" s="32"/>
      <c r="G12" s="32"/>
      <c r="H12" s="32"/>
      <c r="I12" s="32"/>
      <c r="J12" s="64" t="s">
        <v>229</v>
      </c>
      <c r="K12" s="302" t="s">
        <v>18</v>
      </c>
      <c r="L12" s="31"/>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row>
    <row r="13" spans="1:48" s="4" customFormat="1" ht="18.75" customHeight="1" x14ac:dyDescent="0.35">
      <c r="A13" s="12"/>
      <c r="B13" s="30"/>
      <c r="C13" s="288"/>
      <c r="D13" s="32"/>
      <c r="E13" s="32"/>
      <c r="F13" s="32"/>
      <c r="G13" s="32"/>
      <c r="H13" s="32"/>
      <c r="I13" s="32"/>
      <c r="J13" s="65"/>
      <c r="K13" s="28"/>
      <c r="L13" s="31"/>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row>
    <row r="14" spans="1:48" s="4" customFormat="1" ht="15" thickBot="1" x14ac:dyDescent="0.4">
      <c r="A14" s="12"/>
      <c r="B14" s="30"/>
      <c r="C14" s="288"/>
      <c r="D14" s="631" t="s">
        <v>251</v>
      </c>
      <c r="E14" s="631"/>
      <c r="F14" s="631"/>
      <c r="G14" s="631"/>
      <c r="H14" s="631"/>
      <c r="I14" s="631"/>
      <c r="J14" s="631"/>
      <c r="K14" s="631"/>
      <c r="L14" s="31"/>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row>
    <row r="15" spans="1:48" s="4" customFormat="1" ht="15" thickBot="1" x14ac:dyDescent="0.4">
      <c r="A15" s="12"/>
      <c r="B15" s="30"/>
      <c r="C15" s="288"/>
      <c r="D15" s="48" t="s">
        <v>50</v>
      </c>
      <c r="E15" s="604" t="s">
        <v>417</v>
      </c>
      <c r="F15" s="605"/>
      <c r="G15" s="605"/>
      <c r="H15" s="605"/>
      <c r="I15" s="605"/>
      <c r="J15" s="606"/>
      <c r="K15" s="32"/>
      <c r="L15" s="31"/>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row>
    <row r="16" spans="1:48" s="4" customFormat="1" ht="15" thickBot="1" x14ac:dyDescent="0.4">
      <c r="A16" s="12"/>
      <c r="B16" s="30"/>
      <c r="C16" s="288"/>
      <c r="D16" s="48" t="s">
        <v>52</v>
      </c>
      <c r="E16" s="635" t="s">
        <v>418</v>
      </c>
      <c r="F16" s="608"/>
      <c r="G16" s="608"/>
      <c r="H16" s="608"/>
      <c r="I16" s="608"/>
      <c r="J16" s="609"/>
      <c r="K16" s="32"/>
      <c r="L16" s="31"/>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row>
    <row r="17" spans="1:48" s="4" customFormat="1" ht="13.5" customHeight="1" x14ac:dyDescent="0.35">
      <c r="A17" s="12"/>
      <c r="B17" s="30"/>
      <c r="C17" s="288"/>
      <c r="D17" s="32"/>
      <c r="E17" s="32"/>
      <c r="F17" s="32"/>
      <c r="G17" s="32"/>
      <c r="H17" s="32"/>
      <c r="I17" s="32"/>
      <c r="J17" s="32"/>
      <c r="K17" s="32"/>
      <c r="L17" s="31"/>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row>
    <row r="18" spans="1:48" s="4" customFormat="1" ht="30.75" customHeight="1" thickBot="1" x14ac:dyDescent="0.4">
      <c r="A18" s="12"/>
      <c r="B18" s="30"/>
      <c r="C18" s="610" t="s">
        <v>352</v>
      </c>
      <c r="D18" s="610"/>
      <c r="E18" s="610"/>
      <c r="F18" s="610"/>
      <c r="G18" s="610"/>
      <c r="H18" s="610"/>
      <c r="I18" s="610"/>
      <c r="J18" s="610"/>
      <c r="K18" s="61"/>
      <c r="L18" s="31"/>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row>
    <row r="19" spans="1:48" s="4" customFormat="1" ht="61" customHeight="1" x14ac:dyDescent="0.35">
      <c r="A19" s="12"/>
      <c r="B19" s="30"/>
      <c r="C19" s="292"/>
      <c r="D19" s="611" t="s">
        <v>721</v>
      </c>
      <c r="E19" s="612"/>
      <c r="F19" s="612"/>
      <c r="G19" s="612"/>
      <c r="H19" s="612"/>
      <c r="I19" s="612"/>
      <c r="J19" s="612"/>
      <c r="K19" s="613"/>
      <c r="L19" s="31"/>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row>
    <row r="20" spans="1:48" s="4" customFormat="1" ht="30.75" customHeight="1" x14ac:dyDescent="0.35">
      <c r="A20" s="12"/>
      <c r="B20" s="30"/>
      <c r="C20" s="292"/>
      <c r="D20" s="614"/>
      <c r="E20" s="615"/>
      <c r="F20" s="615"/>
      <c r="G20" s="615"/>
      <c r="H20" s="615"/>
      <c r="I20" s="615"/>
      <c r="J20" s="615"/>
      <c r="K20" s="616"/>
      <c r="L20" s="31"/>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row>
    <row r="21" spans="1:48" s="4" customFormat="1" ht="10.5" customHeight="1" x14ac:dyDescent="0.35">
      <c r="A21" s="12"/>
      <c r="B21" s="30"/>
      <c r="C21" s="292"/>
      <c r="D21" s="614"/>
      <c r="E21" s="615"/>
      <c r="F21" s="615"/>
      <c r="G21" s="615"/>
      <c r="H21" s="615"/>
      <c r="I21" s="615"/>
      <c r="J21" s="615"/>
      <c r="K21" s="616"/>
      <c r="L21" s="31"/>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row>
    <row r="22" spans="1:48" s="4" customFormat="1" ht="13" customHeight="1" thickBot="1" x14ac:dyDescent="0.4">
      <c r="A22" s="12"/>
      <c r="B22" s="30"/>
      <c r="C22" s="292"/>
      <c r="D22" s="617"/>
      <c r="E22" s="618"/>
      <c r="F22" s="618"/>
      <c r="G22" s="618"/>
      <c r="H22" s="618"/>
      <c r="I22" s="618"/>
      <c r="J22" s="618"/>
      <c r="K22" s="619"/>
      <c r="L22" s="31"/>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row>
    <row r="23" spans="1:48" s="4" customFormat="1" x14ac:dyDescent="0.35">
      <c r="A23" s="12"/>
      <c r="B23" s="30"/>
      <c r="C23" s="292"/>
      <c r="D23" s="292"/>
      <c r="E23" s="292"/>
      <c r="F23" s="292"/>
      <c r="G23" s="292"/>
      <c r="H23" s="292"/>
      <c r="I23" s="292"/>
      <c r="J23" s="61"/>
      <c r="K23" s="61"/>
      <c r="L23" s="31"/>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row>
    <row r="24" spans="1:48" ht="25.25" customHeight="1" thickBot="1" x14ac:dyDescent="0.4">
      <c r="A24" s="13"/>
      <c r="B24" s="30"/>
      <c r="C24" s="33"/>
      <c r="D24" s="620" t="s">
        <v>398</v>
      </c>
      <c r="E24" s="620"/>
      <c r="F24" s="620" t="s">
        <v>356</v>
      </c>
      <c r="G24" s="620"/>
      <c r="H24" s="570" t="s">
        <v>232</v>
      </c>
      <c r="I24" s="570"/>
      <c r="J24" s="59" t="s">
        <v>233</v>
      </c>
      <c r="K24" s="59" t="s">
        <v>219</v>
      </c>
      <c r="L24" s="31"/>
      <c r="M24" s="1"/>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row>
    <row r="25" spans="1:48" ht="231.5" customHeight="1" thickBot="1" x14ac:dyDescent="0.4">
      <c r="A25" s="13"/>
      <c r="B25" s="30"/>
      <c r="C25" s="131" t="s">
        <v>354</v>
      </c>
      <c r="D25" s="581" t="s">
        <v>670</v>
      </c>
      <c r="E25" s="582"/>
      <c r="F25" s="299" t="s">
        <v>376</v>
      </c>
      <c r="G25" s="300" t="s">
        <v>379</v>
      </c>
      <c r="H25" s="581" t="s">
        <v>688</v>
      </c>
      <c r="I25" s="582"/>
      <c r="J25" s="301" t="s">
        <v>689</v>
      </c>
      <c r="K25" s="309" t="s">
        <v>690</v>
      </c>
      <c r="L25" s="31"/>
      <c r="M25" s="1"/>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row>
    <row r="26" spans="1:48" ht="130" customHeight="1" thickBot="1" x14ac:dyDescent="0.4">
      <c r="A26" s="13"/>
      <c r="B26" s="30"/>
      <c r="C26" s="58"/>
      <c r="D26" s="629" t="s">
        <v>671</v>
      </c>
      <c r="E26" s="630"/>
      <c r="F26" s="299" t="s">
        <v>376</v>
      </c>
      <c r="G26" s="300" t="s">
        <v>377</v>
      </c>
      <c r="H26" s="581" t="s">
        <v>693</v>
      </c>
      <c r="I26" s="582"/>
      <c r="J26" s="310" t="s">
        <v>720</v>
      </c>
      <c r="K26" s="309" t="s">
        <v>18</v>
      </c>
      <c r="L26" s="31"/>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row>
    <row r="27" spans="1:48" ht="223" customHeight="1" thickBot="1" x14ac:dyDescent="0.4">
      <c r="A27" s="13"/>
      <c r="B27" s="30"/>
      <c r="C27" s="58"/>
      <c r="D27" s="581" t="s">
        <v>672</v>
      </c>
      <c r="E27" s="582"/>
      <c r="F27" s="299" t="s">
        <v>377</v>
      </c>
      <c r="G27" s="300" t="s">
        <v>378</v>
      </c>
      <c r="H27" s="629" t="s">
        <v>694</v>
      </c>
      <c r="I27" s="630"/>
      <c r="J27" s="301" t="s">
        <v>700</v>
      </c>
      <c r="K27" s="305" t="s">
        <v>18</v>
      </c>
      <c r="L27" s="31"/>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row>
    <row r="28" spans="1:48" ht="18.75" customHeight="1" thickBot="1" x14ac:dyDescent="0.4">
      <c r="A28" s="13"/>
      <c r="B28" s="30"/>
      <c r="C28" s="28"/>
      <c r="D28" s="28"/>
      <c r="E28" s="28"/>
      <c r="F28" s="28"/>
      <c r="G28" s="28"/>
      <c r="H28" s="28"/>
      <c r="I28" s="28"/>
      <c r="J28" s="64" t="s">
        <v>229</v>
      </c>
      <c r="K28" s="302" t="s">
        <v>18</v>
      </c>
      <c r="L28" s="31"/>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row>
    <row r="29" spans="1:48" ht="15" thickBot="1" x14ac:dyDescent="0.4">
      <c r="A29" s="13"/>
      <c r="B29" s="30"/>
      <c r="C29" s="28"/>
      <c r="D29" s="72" t="s">
        <v>251</v>
      </c>
      <c r="E29" s="74"/>
      <c r="F29" s="74"/>
      <c r="G29" s="74"/>
      <c r="H29" s="28"/>
      <c r="I29" s="28"/>
      <c r="J29" s="65"/>
      <c r="K29" s="28"/>
      <c r="L29" s="31"/>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row>
    <row r="30" spans="1:48" ht="15" thickBot="1" x14ac:dyDescent="0.4">
      <c r="A30" s="13"/>
      <c r="B30" s="30"/>
      <c r="C30" s="28"/>
      <c r="D30" s="48" t="s">
        <v>50</v>
      </c>
      <c r="E30" s="634" t="s">
        <v>698</v>
      </c>
      <c r="F30" s="608"/>
      <c r="G30" s="608"/>
      <c r="H30" s="608"/>
      <c r="I30" s="608"/>
      <c r="J30" s="609"/>
      <c r="K30" s="28"/>
      <c r="L30" s="31"/>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row>
    <row r="31" spans="1:48" ht="15" thickBot="1" x14ac:dyDescent="0.4">
      <c r="A31" s="13"/>
      <c r="B31" s="30"/>
      <c r="C31" s="28"/>
      <c r="D31" s="48" t="s">
        <v>52</v>
      </c>
      <c r="E31" s="634" t="s">
        <v>697</v>
      </c>
      <c r="F31" s="608"/>
      <c r="G31" s="608"/>
      <c r="H31" s="608"/>
      <c r="I31" s="608"/>
      <c r="J31" s="609"/>
      <c r="K31" s="28"/>
      <c r="L31" s="31"/>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row>
    <row r="32" spans="1:48" x14ac:dyDescent="0.35">
      <c r="A32" s="13"/>
      <c r="B32" s="30"/>
      <c r="C32" s="28"/>
      <c r="D32" s="28"/>
      <c r="E32" s="28"/>
      <c r="F32" s="28"/>
      <c r="G32" s="28"/>
      <c r="H32" s="28"/>
      <c r="I32" s="28"/>
      <c r="J32" s="65"/>
      <c r="K32" s="28"/>
      <c r="L32" s="31"/>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row>
    <row r="33" spans="1:48" ht="32.5" customHeight="1" thickBot="1" x14ac:dyDescent="0.4">
      <c r="A33" s="13"/>
      <c r="B33" s="30"/>
      <c r="C33" s="610" t="s">
        <v>352</v>
      </c>
      <c r="D33" s="610"/>
      <c r="E33" s="610"/>
      <c r="F33" s="610"/>
      <c r="G33" s="610"/>
      <c r="H33" s="610"/>
      <c r="I33" s="610"/>
      <c r="J33" s="610"/>
      <c r="K33" s="61"/>
      <c r="L33" s="31"/>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row>
    <row r="34" spans="1:48" ht="30.5" customHeight="1" x14ac:dyDescent="0.35">
      <c r="A34" s="13"/>
      <c r="B34" s="30"/>
      <c r="C34" s="292"/>
      <c r="D34" s="611" t="s">
        <v>699</v>
      </c>
      <c r="E34" s="612"/>
      <c r="F34" s="612"/>
      <c r="G34" s="612"/>
      <c r="H34" s="612"/>
      <c r="I34" s="612"/>
      <c r="J34" s="612"/>
      <c r="K34" s="613"/>
      <c r="L34" s="31"/>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row>
    <row r="35" spans="1:48" ht="15" customHeight="1" x14ac:dyDescent="0.35">
      <c r="A35" s="13"/>
      <c r="B35" s="30"/>
      <c r="C35" s="292"/>
      <c r="D35" s="614"/>
      <c r="E35" s="615"/>
      <c r="F35" s="615"/>
      <c r="G35" s="615"/>
      <c r="H35" s="615"/>
      <c r="I35" s="615"/>
      <c r="J35" s="615"/>
      <c r="K35" s="616"/>
      <c r="L35" s="31"/>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row>
    <row r="36" spans="1:48" ht="15" customHeight="1" x14ac:dyDescent="0.35">
      <c r="A36" s="13"/>
      <c r="B36" s="30"/>
      <c r="C36" s="292"/>
      <c r="D36" s="614"/>
      <c r="E36" s="615"/>
      <c r="F36" s="615"/>
      <c r="G36" s="615"/>
      <c r="H36" s="615"/>
      <c r="I36" s="615"/>
      <c r="J36" s="615"/>
      <c r="K36" s="616"/>
      <c r="L36" s="31"/>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row>
    <row r="37" spans="1:48" ht="15" customHeight="1" x14ac:dyDescent="0.35">
      <c r="A37" s="13"/>
      <c r="B37" s="30"/>
      <c r="C37" s="292"/>
      <c r="D37" s="614"/>
      <c r="E37" s="615"/>
      <c r="F37" s="615"/>
      <c r="G37" s="615"/>
      <c r="H37" s="615"/>
      <c r="I37" s="615"/>
      <c r="J37" s="615"/>
      <c r="K37" s="616"/>
      <c r="L37" s="31"/>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row>
    <row r="38" spans="1:48" ht="15" customHeight="1" x14ac:dyDescent="0.35">
      <c r="A38" s="13"/>
      <c r="B38" s="30"/>
      <c r="C38" s="292"/>
      <c r="D38" s="614"/>
      <c r="E38" s="615"/>
      <c r="F38" s="615"/>
      <c r="G38" s="615"/>
      <c r="H38" s="615"/>
      <c r="I38" s="615"/>
      <c r="J38" s="615"/>
      <c r="K38" s="616"/>
      <c r="L38" s="31"/>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row>
    <row r="39" spans="1:48" ht="15" customHeight="1" x14ac:dyDescent="0.35">
      <c r="A39" s="13"/>
      <c r="B39" s="30"/>
      <c r="C39" s="292"/>
      <c r="D39" s="614"/>
      <c r="E39" s="615"/>
      <c r="F39" s="615"/>
      <c r="G39" s="615"/>
      <c r="H39" s="615"/>
      <c r="I39" s="615"/>
      <c r="J39" s="615"/>
      <c r="K39" s="616"/>
      <c r="L39" s="31"/>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row>
    <row r="40" spans="1:48" x14ac:dyDescent="0.35">
      <c r="A40" s="13"/>
      <c r="B40" s="30"/>
      <c r="C40" s="292"/>
      <c r="D40" s="614"/>
      <c r="E40" s="615"/>
      <c r="F40" s="615"/>
      <c r="G40" s="615"/>
      <c r="H40" s="615"/>
      <c r="I40" s="615"/>
      <c r="J40" s="615"/>
      <c r="K40" s="616"/>
      <c r="L40" s="31"/>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row>
    <row r="41" spans="1:48" ht="15" thickBot="1" x14ac:dyDescent="0.4">
      <c r="A41" s="13"/>
      <c r="B41" s="30"/>
      <c r="C41" s="292"/>
      <c r="D41" s="617"/>
      <c r="E41" s="618"/>
      <c r="F41" s="618"/>
      <c r="G41" s="618"/>
      <c r="H41" s="618"/>
      <c r="I41" s="618"/>
      <c r="J41" s="618"/>
      <c r="K41" s="619"/>
      <c r="L41" s="31"/>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row>
    <row r="42" spans="1:48" x14ac:dyDescent="0.35">
      <c r="A42" s="13"/>
      <c r="B42" s="30"/>
      <c r="C42" s="28"/>
      <c r="D42" s="28"/>
      <c r="E42" s="28"/>
      <c r="F42" s="28"/>
      <c r="G42" s="28"/>
      <c r="H42" s="28"/>
      <c r="I42" s="28"/>
      <c r="J42" s="65"/>
      <c r="K42" s="28"/>
      <c r="L42" s="31"/>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row>
    <row r="43" spans="1:48" ht="8.4" customHeight="1" x14ac:dyDescent="0.35">
      <c r="A43" s="13"/>
      <c r="B43" s="30"/>
      <c r="C43" s="28"/>
      <c r="D43" s="28"/>
      <c r="E43" s="28"/>
      <c r="F43" s="28"/>
      <c r="G43" s="28"/>
      <c r="H43" s="28"/>
      <c r="I43" s="28"/>
      <c r="J43" s="65"/>
      <c r="K43" s="28"/>
      <c r="L43" s="31"/>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row>
    <row r="44" spans="1:48" ht="25.25" customHeight="1" thickBot="1" x14ac:dyDescent="0.4">
      <c r="A44" s="13"/>
      <c r="B44" s="30"/>
      <c r="C44" s="33"/>
      <c r="D44" s="620" t="s">
        <v>398</v>
      </c>
      <c r="E44" s="620"/>
      <c r="F44" s="620" t="s">
        <v>356</v>
      </c>
      <c r="G44" s="620"/>
      <c r="H44" s="570" t="s">
        <v>232</v>
      </c>
      <c r="I44" s="570"/>
      <c r="J44" s="59" t="s">
        <v>233</v>
      </c>
      <c r="K44" s="59" t="s">
        <v>219</v>
      </c>
      <c r="L44" s="31"/>
      <c r="M44" s="1"/>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row>
    <row r="45" spans="1:48" ht="40" customHeight="1" thickBot="1" x14ac:dyDescent="0.4">
      <c r="A45" s="13"/>
      <c r="B45" s="30"/>
      <c r="C45" s="621" t="s">
        <v>353</v>
      </c>
      <c r="D45" s="622"/>
      <c r="E45" s="590"/>
      <c r="F45" s="622"/>
      <c r="G45" s="590"/>
      <c r="H45" s="622"/>
      <c r="I45" s="590"/>
      <c r="J45" s="63"/>
      <c r="K45" s="63"/>
      <c r="L45" s="31"/>
      <c r="M45" s="1"/>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row>
    <row r="46" spans="1:48" ht="40" customHeight="1" thickBot="1" x14ac:dyDescent="0.4">
      <c r="A46" s="13"/>
      <c r="B46" s="30"/>
      <c r="C46" s="621"/>
      <c r="D46" s="622"/>
      <c r="E46" s="590"/>
      <c r="F46" s="622"/>
      <c r="G46" s="590"/>
      <c r="H46" s="622"/>
      <c r="I46" s="590"/>
      <c r="J46" s="63"/>
      <c r="K46" s="63"/>
      <c r="L46" s="31"/>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row>
    <row r="47" spans="1:48" ht="48" customHeight="1" thickBot="1" x14ac:dyDescent="0.4">
      <c r="A47" s="13"/>
      <c r="B47" s="30"/>
      <c r="C47" s="621"/>
      <c r="D47" s="622"/>
      <c r="E47" s="590"/>
      <c r="F47" s="622"/>
      <c r="G47" s="590"/>
      <c r="H47" s="622"/>
      <c r="I47" s="590"/>
      <c r="J47" s="63"/>
      <c r="K47" s="63"/>
      <c r="L47" s="31"/>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row>
    <row r="48" spans="1:48" ht="26" customHeight="1" thickBot="1" x14ac:dyDescent="0.4">
      <c r="A48" s="13"/>
      <c r="B48" s="30"/>
      <c r="C48" s="621"/>
      <c r="D48" s="28"/>
      <c r="E48" s="28"/>
      <c r="F48" s="28"/>
      <c r="G48" s="28"/>
      <c r="H48" s="28"/>
      <c r="I48" s="28"/>
      <c r="J48" s="64" t="s">
        <v>229</v>
      </c>
      <c r="K48" s="66"/>
      <c r="L48" s="31"/>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row>
    <row r="49" spans="1:48" ht="15" thickBot="1" x14ac:dyDescent="0.4">
      <c r="A49" s="13"/>
      <c r="B49" s="30"/>
      <c r="C49" s="28"/>
      <c r="D49" s="72" t="s">
        <v>251</v>
      </c>
      <c r="E49" s="74"/>
      <c r="F49" s="74"/>
      <c r="G49" s="74"/>
      <c r="H49" s="28"/>
      <c r="I49" s="28"/>
      <c r="J49" s="65"/>
      <c r="K49" s="28"/>
      <c r="L49" s="31"/>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row>
    <row r="50" spans="1:48" ht="15" thickBot="1" x14ac:dyDescent="0.4">
      <c r="A50" s="13"/>
      <c r="B50" s="30"/>
      <c r="C50" s="28"/>
      <c r="D50" s="48" t="s">
        <v>50</v>
      </c>
      <c r="E50" s="625"/>
      <c r="F50" s="626"/>
      <c r="G50" s="626"/>
      <c r="H50" s="626"/>
      <c r="I50" s="626"/>
      <c r="J50" s="627"/>
      <c r="K50" s="28"/>
      <c r="L50" s="31"/>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row>
    <row r="51" spans="1:48" ht="15" thickBot="1" x14ac:dyDescent="0.4">
      <c r="A51" s="13"/>
      <c r="B51" s="30"/>
      <c r="C51" s="28"/>
      <c r="D51" s="48" t="s">
        <v>52</v>
      </c>
      <c r="E51" s="625"/>
      <c r="F51" s="626"/>
      <c r="G51" s="626"/>
      <c r="H51" s="626"/>
      <c r="I51" s="626"/>
      <c r="J51" s="627"/>
      <c r="K51" s="28"/>
      <c r="L51" s="31"/>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row>
    <row r="52" spans="1:48" ht="15" thickBot="1" x14ac:dyDescent="0.4">
      <c r="A52" s="13"/>
      <c r="B52" s="30"/>
      <c r="C52" s="28"/>
      <c r="D52" s="48"/>
      <c r="E52" s="28"/>
      <c r="F52" s="28"/>
      <c r="G52" s="28"/>
      <c r="H52" s="28"/>
      <c r="I52" s="28"/>
      <c r="J52" s="28"/>
      <c r="K52" s="28"/>
      <c r="L52" s="31"/>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row>
    <row r="53" spans="1:48" ht="191" customHeight="1" thickBot="1" x14ac:dyDescent="0.4">
      <c r="A53" s="13"/>
      <c r="B53" s="30"/>
      <c r="C53" s="628" t="s">
        <v>234</v>
      </c>
      <c r="D53" s="628"/>
      <c r="E53" s="628"/>
      <c r="F53" s="127"/>
      <c r="G53" s="128"/>
      <c r="H53" s="125"/>
      <c r="I53" s="125"/>
      <c r="J53" s="125"/>
      <c r="K53" s="126"/>
      <c r="L53" s="31"/>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row>
    <row r="54" spans="1:48" s="4" customFormat="1" ht="18.75" customHeight="1" x14ac:dyDescent="0.35">
      <c r="A54" s="12"/>
      <c r="B54" s="30"/>
      <c r="C54" s="34"/>
      <c r="D54" s="34"/>
      <c r="E54" s="34"/>
      <c r="F54" s="34"/>
      <c r="G54" s="34"/>
      <c r="H54" s="34"/>
      <c r="I54" s="34"/>
      <c r="J54" s="61"/>
      <c r="K54" s="61"/>
      <c r="L54" s="31"/>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row>
    <row r="55" spans="1:48" s="4" customFormat="1" ht="15.75" customHeight="1" thickBot="1" x14ac:dyDescent="0.4">
      <c r="A55" s="12"/>
      <c r="B55" s="30"/>
      <c r="C55" s="28"/>
      <c r="D55" s="129" t="s">
        <v>374</v>
      </c>
      <c r="E55" s="29"/>
      <c r="F55" s="29"/>
      <c r="G55" s="29"/>
      <c r="H55" s="29"/>
      <c r="I55" s="47" t="s">
        <v>212</v>
      </c>
      <c r="J55" s="61"/>
      <c r="K55" s="61"/>
      <c r="L55" s="31"/>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row>
    <row r="56" spans="1:48" s="4" customFormat="1" ht="78" customHeight="1" x14ac:dyDescent="0.35">
      <c r="A56" s="12"/>
      <c r="B56" s="30"/>
      <c r="C56" s="132" t="s">
        <v>376</v>
      </c>
      <c r="D56" s="601" t="s">
        <v>375</v>
      </c>
      <c r="E56" s="602"/>
      <c r="F56" s="603"/>
      <c r="G56" s="29"/>
      <c r="H56" s="19" t="s">
        <v>213</v>
      </c>
      <c r="I56" s="601" t="s">
        <v>258</v>
      </c>
      <c r="J56" s="602"/>
      <c r="K56" s="603"/>
      <c r="L56" s="31"/>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row>
    <row r="57" spans="1:48" s="4" customFormat="1" ht="54.75" customHeight="1" x14ac:dyDescent="0.35">
      <c r="A57" s="12"/>
      <c r="B57" s="30"/>
      <c r="C57" s="133" t="s">
        <v>377</v>
      </c>
      <c r="D57" s="591" t="s">
        <v>382</v>
      </c>
      <c r="E57" s="592"/>
      <c r="F57" s="593"/>
      <c r="G57" s="29"/>
      <c r="H57" s="20" t="s">
        <v>214</v>
      </c>
      <c r="I57" s="591" t="s">
        <v>259</v>
      </c>
      <c r="J57" s="592"/>
      <c r="K57" s="593"/>
      <c r="L57" s="31"/>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row>
    <row r="58" spans="1:48" s="4" customFormat="1" ht="58.5" customHeight="1" x14ac:dyDescent="0.35">
      <c r="A58" s="12"/>
      <c r="B58" s="30"/>
      <c r="C58" s="133" t="s">
        <v>378</v>
      </c>
      <c r="D58" s="591" t="s">
        <v>383</v>
      </c>
      <c r="E58" s="592"/>
      <c r="F58" s="593"/>
      <c r="G58" s="29"/>
      <c r="H58" s="20" t="s">
        <v>215</v>
      </c>
      <c r="I58" s="591" t="s">
        <v>260</v>
      </c>
      <c r="J58" s="592"/>
      <c r="K58" s="593"/>
      <c r="L58" s="31"/>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row>
    <row r="59" spans="1:48" ht="60" customHeight="1" x14ac:dyDescent="0.35">
      <c r="A59" s="13"/>
      <c r="B59" s="30"/>
      <c r="C59" s="133" t="s">
        <v>379</v>
      </c>
      <c r="D59" s="591" t="s">
        <v>384</v>
      </c>
      <c r="E59" s="592"/>
      <c r="F59" s="593"/>
      <c r="G59" s="29"/>
      <c r="H59" s="20" t="s">
        <v>216</v>
      </c>
      <c r="I59" s="591" t="s">
        <v>261</v>
      </c>
      <c r="J59" s="592"/>
      <c r="K59" s="593"/>
      <c r="L59" s="31"/>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row>
    <row r="60" spans="1:48" ht="54" customHeight="1" x14ac:dyDescent="0.35">
      <c r="A60" s="13"/>
      <c r="B60" s="26"/>
      <c r="C60" s="133" t="s">
        <v>380</v>
      </c>
      <c r="D60" s="591" t="s">
        <v>385</v>
      </c>
      <c r="E60" s="592"/>
      <c r="F60" s="593"/>
      <c r="G60" s="29"/>
      <c r="H60" s="20" t="s">
        <v>217</v>
      </c>
      <c r="I60" s="591" t="s">
        <v>262</v>
      </c>
      <c r="J60" s="592"/>
      <c r="K60" s="593"/>
      <c r="L60" s="2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row>
    <row r="61" spans="1:48" ht="61.5" customHeight="1" thickBot="1" x14ac:dyDescent="0.4">
      <c r="A61" s="13"/>
      <c r="B61" s="26"/>
      <c r="C61" s="133" t="s">
        <v>381</v>
      </c>
      <c r="D61" s="591" t="s">
        <v>386</v>
      </c>
      <c r="E61" s="592"/>
      <c r="F61" s="593"/>
      <c r="G61" s="29"/>
      <c r="H61" s="21" t="s">
        <v>218</v>
      </c>
      <c r="I61" s="594" t="s">
        <v>263</v>
      </c>
      <c r="J61" s="595"/>
      <c r="K61" s="596"/>
      <c r="L61" s="2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row>
    <row r="62" spans="1:48" ht="61.5" customHeight="1" x14ac:dyDescent="0.35">
      <c r="A62" s="13"/>
      <c r="B62" s="26"/>
      <c r="C62" s="289" t="s">
        <v>387</v>
      </c>
      <c r="D62" s="591" t="s">
        <v>389</v>
      </c>
      <c r="E62" s="592"/>
      <c r="F62" s="593"/>
      <c r="G62" s="26"/>
      <c r="H62" s="73"/>
      <c r="I62" s="130"/>
      <c r="J62" s="130"/>
      <c r="K62" s="130"/>
      <c r="L62" s="2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row>
    <row r="63" spans="1:48" ht="61.5" customHeight="1" thickBot="1" x14ac:dyDescent="0.4">
      <c r="A63" s="13"/>
      <c r="B63" s="121"/>
      <c r="C63" s="134" t="s">
        <v>388</v>
      </c>
      <c r="D63" s="594" t="s">
        <v>390</v>
      </c>
      <c r="E63" s="595"/>
      <c r="F63" s="596"/>
      <c r="G63" s="26"/>
      <c r="H63" s="73"/>
      <c r="I63" s="130"/>
      <c r="J63" s="130"/>
      <c r="K63" s="130"/>
      <c r="L63" s="2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row>
    <row r="64" spans="1:48" ht="15" thickBot="1" x14ac:dyDescent="0.4">
      <c r="A64" s="13"/>
      <c r="B64" s="35"/>
      <c r="C64" s="36"/>
      <c r="D64" s="37"/>
      <c r="E64" s="37"/>
      <c r="F64" s="37"/>
      <c r="G64" s="37"/>
      <c r="H64" s="37"/>
      <c r="I64" s="37"/>
      <c r="J64" s="62"/>
      <c r="K64" s="62"/>
      <c r="L64" s="38"/>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row>
    <row r="65" spans="1:48" ht="50" customHeight="1" x14ac:dyDescent="0.35">
      <c r="A65" s="13"/>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row>
    <row r="66" spans="1:48" ht="50" customHeight="1" x14ac:dyDescent="0.35">
      <c r="A66" s="13"/>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row>
    <row r="67" spans="1:48" ht="49.5" customHeight="1" x14ac:dyDescent="0.35">
      <c r="A67" s="13"/>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row>
    <row r="68" spans="1:48" ht="50" customHeight="1" x14ac:dyDescent="0.35">
      <c r="A68" s="13"/>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row>
    <row r="69" spans="1:48" ht="50" customHeight="1" x14ac:dyDescent="0.35">
      <c r="A69" s="13"/>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row>
    <row r="70" spans="1:48" ht="50" customHeight="1" x14ac:dyDescent="0.35">
      <c r="A70" s="13"/>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row>
    <row r="71" spans="1:48" x14ac:dyDescent="0.35">
      <c r="A71" s="13"/>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row>
    <row r="72" spans="1:48" x14ac:dyDescent="0.35">
      <c r="A72" s="13"/>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row>
    <row r="73" spans="1:48" x14ac:dyDescent="0.35">
      <c r="A73" s="13"/>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row>
    <row r="74" spans="1:48" x14ac:dyDescent="0.35">
      <c r="A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row>
    <row r="75" spans="1:48" x14ac:dyDescent="0.3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row>
    <row r="76" spans="1:48" x14ac:dyDescent="0.3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row>
    <row r="77" spans="1:48" x14ac:dyDescent="0.3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row>
    <row r="78" spans="1:48" x14ac:dyDescent="0.35">
      <c r="A78" s="57"/>
      <c r="B78" s="57"/>
      <c r="C78" s="57"/>
      <c r="D78" s="57"/>
      <c r="E78" s="57"/>
      <c r="F78" s="57"/>
      <c r="G78" s="57"/>
      <c r="H78" s="57"/>
      <c r="I78" s="57"/>
      <c r="J78" s="57"/>
      <c r="K78" s="57"/>
      <c r="L78" s="57"/>
      <c r="M78" s="57"/>
    </row>
    <row r="79" spans="1:48" x14ac:dyDescent="0.35">
      <c r="A79" s="57"/>
      <c r="B79" s="57"/>
      <c r="C79" s="57"/>
      <c r="D79" s="57"/>
      <c r="E79" s="57"/>
      <c r="F79" s="57"/>
      <c r="G79" s="57"/>
      <c r="H79" s="57"/>
      <c r="I79" s="57"/>
      <c r="J79" s="57"/>
      <c r="K79" s="57"/>
      <c r="L79" s="57"/>
      <c r="M79" s="57"/>
    </row>
    <row r="80" spans="1:48" x14ac:dyDescent="0.35">
      <c r="A80" s="57"/>
      <c r="B80" s="57"/>
      <c r="C80" s="57"/>
      <c r="D80" s="57"/>
      <c r="E80" s="57"/>
      <c r="F80" s="57"/>
      <c r="G80" s="57"/>
      <c r="H80" s="57"/>
      <c r="I80" s="57"/>
      <c r="J80" s="57"/>
      <c r="K80" s="57"/>
      <c r="L80" s="57"/>
      <c r="M80" s="57"/>
    </row>
    <row r="81" spans="1:13" x14ac:dyDescent="0.35">
      <c r="A81" s="57"/>
      <c r="B81" s="57"/>
      <c r="C81" s="57"/>
      <c r="D81" s="57"/>
      <c r="E81" s="57"/>
      <c r="F81" s="57"/>
      <c r="G81" s="57"/>
      <c r="H81" s="57"/>
      <c r="I81" s="57"/>
      <c r="J81" s="57"/>
      <c r="K81" s="57"/>
      <c r="L81" s="57"/>
      <c r="M81" s="57"/>
    </row>
    <row r="82" spans="1:13" x14ac:dyDescent="0.35">
      <c r="A82" s="57"/>
      <c r="B82" s="57"/>
      <c r="C82" s="57"/>
      <c r="D82" s="57"/>
      <c r="E82" s="57"/>
      <c r="F82" s="57"/>
      <c r="G82" s="57"/>
      <c r="H82" s="57"/>
      <c r="I82" s="57"/>
      <c r="J82" s="57"/>
      <c r="K82" s="57"/>
      <c r="L82" s="57"/>
      <c r="M82" s="57"/>
    </row>
    <row r="83" spans="1:13" x14ac:dyDescent="0.35">
      <c r="A83" s="57"/>
      <c r="B83" s="57"/>
      <c r="C83" s="57"/>
      <c r="D83" s="57"/>
      <c r="E83" s="57"/>
      <c r="F83" s="57"/>
      <c r="G83" s="57"/>
      <c r="H83" s="57"/>
      <c r="I83" s="57"/>
      <c r="J83" s="57"/>
      <c r="K83" s="57"/>
      <c r="L83" s="57"/>
      <c r="M83" s="57"/>
    </row>
    <row r="84" spans="1:13" x14ac:dyDescent="0.35">
      <c r="A84" s="57"/>
      <c r="B84" s="57"/>
      <c r="C84" s="57"/>
      <c r="D84" s="57"/>
      <c r="E84" s="57"/>
      <c r="F84" s="57"/>
      <c r="G84" s="57"/>
      <c r="H84" s="57"/>
      <c r="I84" s="57"/>
      <c r="J84" s="57"/>
      <c r="K84" s="57"/>
      <c r="L84" s="57"/>
      <c r="M84" s="57"/>
    </row>
    <row r="85" spans="1:13" x14ac:dyDescent="0.35">
      <c r="A85" s="57"/>
      <c r="B85" s="57"/>
      <c r="C85" s="57"/>
      <c r="D85" s="57"/>
      <c r="E85" s="57"/>
      <c r="F85" s="57"/>
      <c r="G85" s="57"/>
      <c r="H85" s="57"/>
      <c r="I85" s="57"/>
      <c r="J85" s="57"/>
      <c r="K85" s="57"/>
      <c r="L85" s="57"/>
      <c r="M85" s="57"/>
    </row>
    <row r="86" spans="1:13" x14ac:dyDescent="0.35">
      <c r="A86" s="57"/>
      <c r="B86" s="57"/>
      <c r="C86" s="57"/>
      <c r="D86" s="57"/>
      <c r="E86" s="57"/>
      <c r="F86" s="57"/>
      <c r="G86" s="57"/>
      <c r="H86" s="57"/>
      <c r="I86" s="57"/>
      <c r="J86" s="57"/>
      <c r="K86" s="57"/>
      <c r="L86" s="57"/>
      <c r="M86" s="57"/>
    </row>
    <row r="87" spans="1:13" x14ac:dyDescent="0.35">
      <c r="A87" s="57"/>
      <c r="B87" s="57"/>
      <c r="C87" s="57"/>
      <c r="D87" s="57"/>
      <c r="E87" s="57"/>
      <c r="F87" s="57"/>
      <c r="G87" s="57"/>
      <c r="H87" s="57"/>
      <c r="I87" s="57"/>
      <c r="J87" s="57"/>
      <c r="K87" s="57"/>
      <c r="L87" s="57"/>
      <c r="M87" s="57"/>
    </row>
    <row r="88" spans="1:13" x14ac:dyDescent="0.35">
      <c r="A88" s="57"/>
      <c r="B88" s="57"/>
      <c r="C88" s="57"/>
      <c r="D88" s="57"/>
      <c r="E88" s="57"/>
      <c r="F88" s="57"/>
      <c r="G88" s="57"/>
      <c r="H88" s="57"/>
      <c r="I88" s="57"/>
      <c r="J88" s="57"/>
      <c r="K88" s="57"/>
      <c r="L88" s="57"/>
      <c r="M88" s="57"/>
    </row>
    <row r="89" spans="1:13" x14ac:dyDescent="0.35">
      <c r="A89" s="57"/>
      <c r="B89" s="57"/>
      <c r="C89" s="57"/>
      <c r="D89" s="57"/>
      <c r="E89" s="57"/>
      <c r="F89" s="57"/>
      <c r="G89" s="57"/>
      <c r="H89" s="57"/>
      <c r="I89" s="57"/>
      <c r="J89" s="57"/>
      <c r="K89" s="57"/>
      <c r="L89" s="57"/>
      <c r="M89" s="57"/>
    </row>
    <row r="90" spans="1:13" x14ac:dyDescent="0.35">
      <c r="A90" s="57"/>
      <c r="B90" s="57"/>
      <c r="C90" s="57"/>
      <c r="D90" s="57"/>
      <c r="E90" s="57"/>
      <c r="F90" s="57"/>
      <c r="G90" s="57"/>
      <c r="H90" s="57"/>
      <c r="I90" s="57"/>
      <c r="J90" s="57"/>
      <c r="K90" s="57"/>
      <c r="L90" s="57"/>
      <c r="M90" s="57"/>
    </row>
    <row r="91" spans="1:13" x14ac:dyDescent="0.35">
      <c r="A91" s="57"/>
      <c r="B91" s="57"/>
      <c r="C91" s="57"/>
      <c r="D91" s="57"/>
      <c r="E91" s="57"/>
      <c r="F91" s="57"/>
      <c r="G91" s="57"/>
      <c r="H91" s="57"/>
      <c r="I91" s="57"/>
      <c r="J91" s="57"/>
      <c r="K91" s="57"/>
      <c r="L91" s="57"/>
      <c r="M91" s="57"/>
    </row>
    <row r="92" spans="1:13" x14ac:dyDescent="0.35">
      <c r="A92" s="57"/>
      <c r="B92" s="57"/>
      <c r="C92" s="57"/>
      <c r="D92" s="57"/>
      <c r="E92" s="57"/>
      <c r="F92" s="57"/>
      <c r="G92" s="57"/>
      <c r="H92" s="57"/>
      <c r="I92" s="57"/>
      <c r="J92" s="57"/>
      <c r="K92" s="57"/>
      <c r="L92" s="57"/>
      <c r="M92" s="57"/>
    </row>
    <row r="93" spans="1:13" x14ac:dyDescent="0.35">
      <c r="A93" s="57"/>
      <c r="B93" s="57"/>
      <c r="C93" s="57"/>
      <c r="D93" s="57"/>
      <c r="E93" s="57"/>
      <c r="F93" s="57"/>
      <c r="G93" s="57"/>
      <c r="H93" s="57"/>
      <c r="I93" s="57"/>
      <c r="J93" s="57"/>
      <c r="K93" s="57"/>
      <c r="L93" s="57"/>
      <c r="M93" s="57"/>
    </row>
    <row r="94" spans="1:13" x14ac:dyDescent="0.35">
      <c r="A94" s="57"/>
      <c r="B94" s="57"/>
      <c r="C94" s="57"/>
      <c r="D94" s="57"/>
      <c r="E94" s="57"/>
      <c r="F94" s="57"/>
      <c r="G94" s="57"/>
      <c r="H94" s="57"/>
      <c r="I94" s="57"/>
      <c r="J94" s="57"/>
      <c r="K94" s="57"/>
      <c r="L94" s="57"/>
      <c r="M94" s="57"/>
    </row>
    <row r="95" spans="1:13" x14ac:dyDescent="0.35">
      <c r="A95" s="57"/>
      <c r="B95" s="57"/>
      <c r="C95" s="57"/>
      <c r="D95" s="57"/>
      <c r="E95" s="57"/>
      <c r="F95" s="57"/>
      <c r="G95" s="57"/>
      <c r="H95" s="57"/>
      <c r="I95" s="57"/>
      <c r="J95" s="57"/>
      <c r="K95" s="57"/>
      <c r="L95" s="57"/>
      <c r="M95" s="57"/>
    </row>
    <row r="96" spans="1:13" x14ac:dyDescent="0.35">
      <c r="A96" s="57"/>
      <c r="B96" s="57"/>
      <c r="C96" s="57"/>
      <c r="D96" s="57"/>
      <c r="E96" s="57"/>
      <c r="F96" s="57"/>
      <c r="G96" s="57"/>
      <c r="H96" s="57"/>
      <c r="I96" s="57"/>
      <c r="J96" s="57"/>
      <c r="K96" s="57"/>
      <c r="L96" s="57"/>
      <c r="M96" s="57"/>
    </row>
    <row r="97" spans="1:13" x14ac:dyDescent="0.35">
      <c r="A97" s="57"/>
      <c r="B97" s="57"/>
      <c r="C97" s="57"/>
      <c r="D97" s="57"/>
      <c r="E97" s="57"/>
      <c r="F97" s="57"/>
      <c r="G97" s="57"/>
      <c r="H97" s="57"/>
      <c r="I97" s="57"/>
      <c r="J97" s="57"/>
      <c r="K97" s="57"/>
      <c r="L97" s="57"/>
      <c r="M97" s="57"/>
    </row>
    <row r="98" spans="1:13" x14ac:dyDescent="0.35">
      <c r="A98" s="57"/>
      <c r="B98" s="57"/>
      <c r="C98" s="57"/>
      <c r="D98" s="57"/>
      <c r="E98" s="57"/>
      <c r="F98" s="57"/>
      <c r="G98" s="57"/>
      <c r="H98" s="57"/>
      <c r="I98" s="57"/>
      <c r="J98" s="57"/>
      <c r="K98" s="57"/>
      <c r="L98" s="57"/>
      <c r="M98" s="57"/>
    </row>
    <row r="99" spans="1:13" x14ac:dyDescent="0.35">
      <c r="A99" s="57"/>
      <c r="B99" s="57"/>
      <c r="C99" s="57"/>
      <c r="D99" s="57"/>
      <c r="E99" s="57"/>
      <c r="F99" s="57"/>
      <c r="G99" s="57"/>
      <c r="H99" s="57"/>
      <c r="I99" s="57"/>
      <c r="J99" s="57"/>
      <c r="K99" s="57"/>
      <c r="L99" s="57"/>
      <c r="M99" s="57"/>
    </row>
    <row r="100" spans="1:13" x14ac:dyDescent="0.35">
      <c r="A100" s="57"/>
      <c r="B100" s="57"/>
      <c r="C100" s="57"/>
      <c r="D100" s="57"/>
      <c r="E100" s="57"/>
      <c r="F100" s="57"/>
      <c r="G100" s="57"/>
      <c r="H100" s="57"/>
      <c r="I100" s="57"/>
      <c r="J100" s="57"/>
      <c r="K100" s="57"/>
      <c r="L100" s="57"/>
      <c r="M100" s="57"/>
    </row>
    <row r="101" spans="1:13" x14ac:dyDescent="0.35">
      <c r="A101" s="57"/>
      <c r="B101" s="57"/>
      <c r="C101" s="57"/>
      <c r="D101" s="57"/>
      <c r="E101" s="57"/>
      <c r="F101" s="57"/>
      <c r="G101" s="57"/>
      <c r="H101" s="57"/>
      <c r="I101" s="57"/>
      <c r="J101" s="57"/>
      <c r="K101" s="57"/>
      <c r="L101" s="57"/>
      <c r="M101" s="57"/>
    </row>
    <row r="102" spans="1:13" x14ac:dyDescent="0.35">
      <c r="A102" s="57"/>
      <c r="B102" s="57"/>
      <c r="C102" s="57"/>
      <c r="D102" s="57"/>
      <c r="E102" s="57"/>
      <c r="F102" s="57"/>
      <c r="G102" s="57"/>
      <c r="H102" s="57"/>
      <c r="I102" s="57"/>
      <c r="J102" s="57"/>
      <c r="K102" s="57"/>
      <c r="L102" s="57"/>
      <c r="M102" s="57"/>
    </row>
    <row r="103" spans="1:13" x14ac:dyDescent="0.35">
      <c r="A103" s="57"/>
      <c r="B103" s="57"/>
      <c r="C103" s="57"/>
      <c r="D103" s="57"/>
      <c r="E103" s="57"/>
      <c r="F103" s="57"/>
      <c r="G103" s="57"/>
      <c r="H103" s="57"/>
      <c r="I103" s="57"/>
      <c r="J103" s="57"/>
      <c r="K103" s="57"/>
      <c r="L103" s="57"/>
      <c r="M103" s="57"/>
    </row>
    <row r="104" spans="1:13" x14ac:dyDescent="0.35">
      <c r="A104" s="57"/>
      <c r="B104" s="57"/>
      <c r="C104" s="57"/>
      <c r="D104" s="57"/>
      <c r="E104" s="57"/>
      <c r="F104" s="57"/>
      <c r="G104" s="57"/>
      <c r="H104" s="57"/>
      <c r="I104" s="57"/>
      <c r="J104" s="57"/>
      <c r="K104" s="57"/>
      <c r="L104" s="57"/>
      <c r="M104" s="57"/>
    </row>
    <row r="105" spans="1:13" x14ac:dyDescent="0.35">
      <c r="A105" s="57"/>
      <c r="B105" s="57"/>
      <c r="C105" s="57"/>
      <c r="D105" s="57"/>
      <c r="E105" s="57"/>
      <c r="F105" s="57"/>
      <c r="G105" s="57"/>
      <c r="H105" s="57"/>
      <c r="I105" s="57"/>
      <c r="J105" s="57"/>
      <c r="K105" s="57"/>
      <c r="L105" s="57"/>
      <c r="M105" s="57"/>
    </row>
    <row r="106" spans="1:13" x14ac:dyDescent="0.35">
      <c r="A106" s="57"/>
      <c r="B106" s="57"/>
      <c r="C106" s="57"/>
      <c r="D106" s="57"/>
      <c r="E106" s="57"/>
      <c r="F106" s="57"/>
      <c r="G106" s="57"/>
      <c r="H106" s="57"/>
      <c r="I106" s="57"/>
      <c r="J106" s="57"/>
      <c r="K106" s="57"/>
      <c r="L106" s="57"/>
      <c r="M106" s="57"/>
    </row>
    <row r="107" spans="1:13" x14ac:dyDescent="0.35">
      <c r="A107" s="57"/>
      <c r="B107" s="57"/>
      <c r="C107" s="57"/>
      <c r="D107" s="57"/>
      <c r="E107" s="57"/>
      <c r="F107" s="57"/>
      <c r="G107" s="57"/>
      <c r="H107" s="57"/>
      <c r="I107" s="57"/>
      <c r="J107" s="57"/>
      <c r="K107" s="57"/>
      <c r="L107" s="57"/>
      <c r="M107" s="57"/>
    </row>
    <row r="108" spans="1:13" x14ac:dyDescent="0.35">
      <c r="A108" s="57"/>
      <c r="B108" s="57"/>
      <c r="C108" s="57"/>
      <c r="D108" s="57"/>
      <c r="E108" s="57"/>
      <c r="F108" s="57"/>
      <c r="G108" s="57"/>
      <c r="H108" s="57"/>
      <c r="I108" s="57"/>
      <c r="J108" s="57"/>
      <c r="K108" s="57"/>
      <c r="L108" s="57"/>
      <c r="M108" s="57"/>
    </row>
    <row r="109" spans="1:13" x14ac:dyDescent="0.35">
      <c r="A109" s="57"/>
      <c r="B109" s="57"/>
      <c r="C109" s="57"/>
      <c r="D109" s="57"/>
      <c r="E109" s="57"/>
      <c r="F109" s="57"/>
      <c r="G109" s="57"/>
      <c r="H109" s="57"/>
      <c r="I109" s="57"/>
      <c r="J109" s="57"/>
      <c r="K109" s="57"/>
      <c r="L109" s="57"/>
      <c r="M109" s="57"/>
    </row>
    <row r="110" spans="1:13" x14ac:dyDescent="0.35">
      <c r="A110" s="57"/>
      <c r="B110" s="57"/>
      <c r="C110" s="57"/>
      <c r="D110" s="57"/>
      <c r="E110" s="57"/>
      <c r="F110" s="57"/>
      <c r="G110" s="57"/>
      <c r="H110" s="57"/>
      <c r="I110" s="57"/>
      <c r="J110" s="57"/>
      <c r="K110" s="57"/>
      <c r="L110" s="57"/>
      <c r="M110" s="57"/>
    </row>
    <row r="111" spans="1:13" x14ac:dyDescent="0.35">
      <c r="A111" s="57"/>
      <c r="B111" s="57"/>
      <c r="C111" s="57"/>
      <c r="D111" s="57"/>
      <c r="E111" s="57"/>
      <c r="F111" s="57"/>
      <c r="G111" s="57"/>
      <c r="H111" s="57"/>
      <c r="I111" s="57"/>
      <c r="J111" s="57"/>
      <c r="K111" s="57"/>
      <c r="L111" s="57"/>
      <c r="M111" s="57"/>
    </row>
    <row r="112" spans="1:13" x14ac:dyDescent="0.35">
      <c r="A112" s="57"/>
      <c r="B112" s="57"/>
      <c r="C112" s="57"/>
      <c r="D112" s="57"/>
      <c r="E112" s="57"/>
      <c r="F112" s="57"/>
      <c r="G112" s="57"/>
      <c r="H112" s="57"/>
      <c r="I112" s="57"/>
      <c r="J112" s="57"/>
      <c r="K112" s="57"/>
      <c r="L112" s="57"/>
      <c r="M112" s="57"/>
    </row>
    <row r="113" spans="1:13" x14ac:dyDescent="0.35">
      <c r="A113" s="57"/>
      <c r="B113" s="57"/>
      <c r="J113" s="57"/>
      <c r="K113" s="57"/>
      <c r="L113" s="57"/>
      <c r="M113" s="57"/>
    </row>
    <row r="114" spans="1:13" x14ac:dyDescent="0.35">
      <c r="A114" s="57"/>
      <c r="B114" s="57"/>
      <c r="J114" s="57"/>
      <c r="K114" s="57"/>
      <c r="L114" s="57"/>
      <c r="M114" s="57"/>
    </row>
    <row r="115" spans="1:13" x14ac:dyDescent="0.35">
      <c r="A115" s="57"/>
      <c r="B115" s="57"/>
      <c r="J115" s="57"/>
      <c r="K115" s="57"/>
      <c r="L115" s="57"/>
      <c r="M115" s="57"/>
    </row>
    <row r="116" spans="1:13" x14ac:dyDescent="0.35">
      <c r="A116" s="57"/>
      <c r="B116" s="57"/>
      <c r="J116" s="57"/>
      <c r="K116" s="57"/>
      <c r="L116" s="57"/>
      <c r="M116" s="57"/>
    </row>
    <row r="117" spans="1:13" x14ac:dyDescent="0.35">
      <c r="A117" s="57"/>
      <c r="B117" s="57"/>
      <c r="J117" s="57"/>
      <c r="K117" s="57"/>
      <c r="L117" s="57"/>
      <c r="M117" s="57"/>
    </row>
    <row r="118" spans="1:13" x14ac:dyDescent="0.35">
      <c r="A118" s="57"/>
      <c r="B118" s="57"/>
      <c r="J118" s="57"/>
      <c r="K118" s="57"/>
      <c r="L118" s="57"/>
      <c r="M118" s="57"/>
    </row>
    <row r="119" spans="1:13" x14ac:dyDescent="0.35">
      <c r="A119" s="57"/>
      <c r="B119" s="57"/>
      <c r="J119" s="57"/>
      <c r="K119" s="57"/>
      <c r="L119" s="57"/>
      <c r="M119" s="57"/>
    </row>
    <row r="120" spans="1:13" x14ac:dyDescent="0.35">
      <c r="A120" s="57"/>
      <c r="B120" s="57"/>
      <c r="J120" s="57"/>
      <c r="K120" s="57"/>
      <c r="L120" s="57"/>
      <c r="M120" s="57"/>
    </row>
    <row r="121" spans="1:13" x14ac:dyDescent="0.35">
      <c r="A121" s="57"/>
      <c r="B121" s="57"/>
      <c r="J121" s="57"/>
      <c r="K121" s="57"/>
      <c r="L121" s="57"/>
      <c r="M121" s="57"/>
    </row>
    <row r="122" spans="1:13" x14ac:dyDescent="0.35">
      <c r="B122" s="57"/>
      <c r="L122" s="57"/>
    </row>
  </sheetData>
  <mergeCells count="62">
    <mergeCell ref="D11:E11"/>
    <mergeCell ref="H11:I11"/>
    <mergeCell ref="D8:E8"/>
    <mergeCell ref="H8:I8"/>
    <mergeCell ref="D9:E9"/>
    <mergeCell ref="D10:E10"/>
    <mergeCell ref="H10:I10"/>
    <mergeCell ref="H9:I9"/>
    <mergeCell ref="C3:K3"/>
    <mergeCell ref="C4:K4"/>
    <mergeCell ref="C5:K5"/>
    <mergeCell ref="D7:E7"/>
    <mergeCell ref="F7:G7"/>
    <mergeCell ref="H7:I7"/>
    <mergeCell ref="D14:K14"/>
    <mergeCell ref="E15:J15"/>
    <mergeCell ref="E16:J16"/>
    <mergeCell ref="D26:E26"/>
    <mergeCell ref="H26:I26"/>
    <mergeCell ref="C18:J18"/>
    <mergeCell ref="D27:E27"/>
    <mergeCell ref="H27:I27"/>
    <mergeCell ref="D19:K22"/>
    <mergeCell ref="D24:E24"/>
    <mergeCell ref="F24:G24"/>
    <mergeCell ref="H24:I24"/>
    <mergeCell ref="D25:E25"/>
    <mergeCell ref="H25:I25"/>
    <mergeCell ref="E50:J50"/>
    <mergeCell ref="E51:J51"/>
    <mergeCell ref="C53:E53"/>
    <mergeCell ref="D56:F56"/>
    <mergeCell ref="E30:J30"/>
    <mergeCell ref="E31:J31"/>
    <mergeCell ref="C33:J33"/>
    <mergeCell ref="D34:K41"/>
    <mergeCell ref="D44:E44"/>
    <mergeCell ref="F44:G44"/>
    <mergeCell ref="H44:I44"/>
    <mergeCell ref="C45:C48"/>
    <mergeCell ref="D45:E45"/>
    <mergeCell ref="F45:G45"/>
    <mergeCell ref="H45:I45"/>
    <mergeCell ref="D46:E46"/>
    <mergeCell ref="F46:G46"/>
    <mergeCell ref="H46:I46"/>
    <mergeCell ref="D47:E47"/>
    <mergeCell ref="F47:G47"/>
    <mergeCell ref="H47:I47"/>
    <mergeCell ref="I56:K56"/>
    <mergeCell ref="D61:F61"/>
    <mergeCell ref="I61:K61"/>
    <mergeCell ref="D62:F62"/>
    <mergeCell ref="D63:F63"/>
    <mergeCell ref="D58:F58"/>
    <mergeCell ref="I58:K58"/>
    <mergeCell ref="D59:F59"/>
    <mergeCell ref="I59:K59"/>
    <mergeCell ref="D60:F60"/>
    <mergeCell ref="I60:K60"/>
    <mergeCell ref="D57:F57"/>
    <mergeCell ref="I57:K57"/>
  </mergeCells>
  <dataValidations count="6">
    <dataValidation type="list" allowBlank="1" showInputMessage="1" showErrorMessage="1" sqref="F26:G27 F10:G11 F46:G47">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4 J44"/>
    <dataValidation allowBlank="1" showInputMessage="1" showErrorMessage="1" prompt="Refers to the progress expected to be reached at project finalization. " sqref="H7:I7 H24:I24 H44:I44"/>
    <dataValidation allowBlank="1" showInputMessage="1" showErrorMessage="1" prompt="Please use the drop-down menu to fill this section" sqref="F7:G7 F24:G24 F44:G44"/>
    <dataValidation allowBlank="1" showInputMessage="1" showErrorMessage="1" prompt="Report the project components/outcomes as in the project document " sqref="D7:E7 D24:E24 D44:E44"/>
    <dataValidation type="list" allowBlank="1" showInputMessage="1" showErrorMessage="1" prompt="Please use drop down menu to enter data " sqref="F8:G9 F25:G25 F45:G45">
      <formula1>"Outcome 1, Outcome 2, Outcome 3, Outcome 4, Outcome 5, Outcome 6, Outcome 7, Outcome 8"</formula1>
    </dataValidation>
  </dataValidations>
  <hyperlinks>
    <hyperlink ref="E16" r:id="rId1"/>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2"/>
  <sheetViews>
    <sheetView topLeftCell="D27" zoomScale="80" zoomScaleNormal="80" zoomScalePageLayoutView="80" workbookViewId="0">
      <selection activeCell="Q25" sqref="Q25"/>
    </sheetView>
  </sheetViews>
  <sheetFormatPr baseColWidth="10" defaultColWidth="8.81640625" defaultRowHeight="14.5" x14ac:dyDescent="0.35"/>
  <cols>
    <col min="1" max="1" width="2.1796875" customWidth="1"/>
    <col min="2" max="2" width="2.36328125" customWidth="1"/>
    <col min="3" max="3" width="22.453125" style="4" customWidth="1"/>
    <col min="4" max="4" width="15.453125" customWidth="1"/>
    <col min="5" max="5" width="15" customWidth="1"/>
    <col min="6" max="6" width="16.1796875" customWidth="1"/>
    <col min="7" max="7" width="12.08984375" customWidth="1"/>
    <col min="8" max="8" width="18.81640625" customWidth="1"/>
    <col min="9" max="9" width="9.81640625" customWidth="1"/>
    <col min="10" max="10" width="34.6328125" customWidth="1"/>
    <col min="11" max="11" width="13.81640625" customWidth="1"/>
    <col min="12" max="12" width="2.6328125" customWidth="1"/>
    <col min="13" max="13" width="2" customWidth="1"/>
    <col min="14" max="14" width="11.1796875" customWidth="1"/>
  </cols>
  <sheetData>
    <row r="1" spans="1:54" ht="15" thickBot="1" x14ac:dyDescent="0.4">
      <c r="A1" s="13"/>
      <c r="B1" s="13"/>
      <c r="C1" s="12"/>
      <c r="D1" s="13"/>
      <c r="E1" s="13"/>
      <c r="F1" s="13"/>
      <c r="G1" s="13"/>
      <c r="H1" s="13"/>
      <c r="I1" s="13"/>
      <c r="J1" s="57"/>
      <c r="K1" s="57"/>
      <c r="L1" s="13"/>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row>
    <row r="2" spans="1:54" ht="15" thickBot="1" x14ac:dyDescent="0.4">
      <c r="A2" s="13"/>
      <c r="B2" s="22"/>
      <c r="C2" s="23"/>
      <c r="D2" s="24"/>
      <c r="E2" s="24"/>
      <c r="F2" s="24"/>
      <c r="G2" s="24"/>
      <c r="H2" s="24"/>
      <c r="I2" s="24"/>
      <c r="J2" s="60"/>
      <c r="K2" s="60"/>
      <c r="L2" s="25"/>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row>
    <row r="3" spans="1:54" ht="20.5" thickBot="1" x14ac:dyDescent="0.45">
      <c r="A3" s="13"/>
      <c r="B3" s="53"/>
      <c r="C3" s="424" t="s">
        <v>703</v>
      </c>
      <c r="D3" s="425"/>
      <c r="E3" s="425"/>
      <c r="F3" s="425"/>
      <c r="G3" s="425"/>
      <c r="H3" s="425"/>
      <c r="I3" s="425"/>
      <c r="J3" s="425"/>
      <c r="K3" s="426"/>
      <c r="L3" s="55"/>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row>
    <row r="4" spans="1:54" ht="15" customHeight="1" x14ac:dyDescent="0.35">
      <c r="A4" s="13"/>
      <c r="B4" s="26"/>
      <c r="C4" s="632" t="s">
        <v>373</v>
      </c>
      <c r="D4" s="632"/>
      <c r="E4" s="632"/>
      <c r="F4" s="632"/>
      <c r="G4" s="632"/>
      <c r="H4" s="632"/>
      <c r="I4" s="632"/>
      <c r="J4" s="632"/>
      <c r="K4" s="632"/>
      <c r="L4" s="2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row>
    <row r="5" spans="1:54" ht="15" customHeight="1" x14ac:dyDescent="0.35">
      <c r="A5" s="13"/>
      <c r="B5" s="26"/>
      <c r="C5" s="633" t="s">
        <v>391</v>
      </c>
      <c r="D5" s="633"/>
      <c r="E5" s="633"/>
      <c r="F5" s="633"/>
      <c r="G5" s="633"/>
      <c r="H5" s="633"/>
      <c r="I5" s="633"/>
      <c r="J5" s="633"/>
      <c r="K5" s="633"/>
      <c r="L5" s="2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row>
    <row r="6" spans="1:54" x14ac:dyDescent="0.35">
      <c r="A6" s="13"/>
      <c r="B6" s="26"/>
      <c r="C6" s="28"/>
      <c r="D6" s="29"/>
      <c r="E6" s="29"/>
      <c r="F6" s="29"/>
      <c r="G6" s="29"/>
      <c r="H6" s="29"/>
      <c r="I6" s="29"/>
      <c r="J6" s="61"/>
      <c r="K6" s="61"/>
      <c r="L6" s="2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row>
    <row r="7" spans="1:54" ht="28.75" customHeight="1" thickBot="1" x14ac:dyDescent="0.4">
      <c r="A7" s="13"/>
      <c r="B7" s="26"/>
      <c r="C7" s="28"/>
      <c r="D7" s="620" t="s">
        <v>398</v>
      </c>
      <c r="E7" s="620"/>
      <c r="F7" s="620" t="s">
        <v>356</v>
      </c>
      <c r="G7" s="620"/>
      <c r="H7" s="570" t="s">
        <v>232</v>
      </c>
      <c r="I7" s="570"/>
      <c r="J7" s="59" t="s">
        <v>233</v>
      </c>
      <c r="K7" s="59" t="s">
        <v>219</v>
      </c>
      <c r="L7" s="2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row>
    <row r="8" spans="1:54" s="4" customFormat="1" ht="409.5" customHeight="1" thickBot="1" x14ac:dyDescent="0.4">
      <c r="A8" s="12"/>
      <c r="B8" s="30"/>
      <c r="C8" s="131" t="s">
        <v>355</v>
      </c>
      <c r="D8" s="581" t="s">
        <v>671</v>
      </c>
      <c r="E8" s="582"/>
      <c r="F8" s="308" t="s">
        <v>376</v>
      </c>
      <c r="G8" s="338" t="s">
        <v>377</v>
      </c>
      <c r="H8" s="645" t="s">
        <v>725</v>
      </c>
      <c r="I8" s="646"/>
      <c r="J8" s="301" t="s">
        <v>727</v>
      </c>
      <c r="K8" s="309" t="s">
        <v>678</v>
      </c>
      <c r="L8" s="31"/>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row>
    <row r="9" spans="1:54" s="4" customFormat="1" ht="32" customHeight="1" thickBot="1" x14ac:dyDescent="0.4">
      <c r="A9" s="12"/>
      <c r="B9" s="30"/>
      <c r="C9" s="131"/>
      <c r="D9" s="629"/>
      <c r="E9" s="630"/>
      <c r="F9" s="298"/>
      <c r="G9" s="291"/>
      <c r="H9" s="290"/>
      <c r="I9" s="291"/>
      <c r="J9" s="63"/>
      <c r="K9" s="63"/>
      <c r="L9" s="31"/>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row>
    <row r="10" spans="1:54" s="4" customFormat="1" ht="29" customHeight="1" thickBot="1" x14ac:dyDescent="0.4">
      <c r="A10" s="12"/>
      <c r="B10" s="30"/>
      <c r="C10" s="58"/>
      <c r="D10" s="647"/>
      <c r="E10" s="648"/>
      <c r="F10" s="299"/>
      <c r="G10" s="300"/>
      <c r="H10" s="622"/>
      <c r="I10" s="590"/>
      <c r="J10" s="63"/>
      <c r="K10" s="63"/>
      <c r="L10" s="31"/>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row>
    <row r="11" spans="1:54" s="4" customFormat="1" ht="27.5" customHeight="1" thickBot="1" x14ac:dyDescent="0.4">
      <c r="A11" s="12"/>
      <c r="B11" s="30"/>
      <c r="C11" s="58"/>
      <c r="D11" s="629"/>
      <c r="E11" s="630"/>
      <c r="F11" s="622"/>
      <c r="G11" s="590"/>
      <c r="H11" s="622"/>
      <c r="I11" s="590"/>
      <c r="J11" s="63"/>
      <c r="K11" s="63"/>
      <c r="L11" s="31"/>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row>
    <row r="12" spans="1:54" s="4" customFormat="1" ht="24" customHeight="1" thickBot="1" x14ac:dyDescent="0.4">
      <c r="A12" s="12"/>
      <c r="B12" s="30"/>
      <c r="C12" s="288"/>
      <c r="D12" s="32"/>
      <c r="E12" s="32"/>
      <c r="F12" s="32"/>
      <c r="G12" s="32"/>
      <c r="H12" s="32"/>
      <c r="I12" s="32"/>
      <c r="J12" s="64" t="s">
        <v>229</v>
      </c>
      <c r="K12" s="302" t="s">
        <v>678</v>
      </c>
      <c r="L12" s="31"/>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row>
    <row r="13" spans="1:54" s="4" customFormat="1" ht="18.75" customHeight="1" x14ac:dyDescent="0.35">
      <c r="A13" s="12"/>
      <c r="B13" s="30"/>
      <c r="C13" s="288"/>
      <c r="D13" s="32"/>
      <c r="E13" s="32"/>
      <c r="F13" s="32"/>
      <c r="G13" s="32"/>
      <c r="H13" s="32"/>
      <c r="I13" s="32"/>
      <c r="J13" s="65"/>
      <c r="K13" s="28"/>
      <c r="L13" s="31"/>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row>
    <row r="14" spans="1:54" s="4" customFormat="1" ht="15" thickBot="1" x14ac:dyDescent="0.4">
      <c r="A14" s="12"/>
      <c r="B14" s="30"/>
      <c r="C14" s="288"/>
      <c r="D14" s="631" t="s">
        <v>251</v>
      </c>
      <c r="E14" s="631"/>
      <c r="F14" s="631"/>
      <c r="G14" s="631"/>
      <c r="H14" s="631"/>
      <c r="I14" s="631"/>
      <c r="J14" s="631"/>
      <c r="K14" s="631"/>
      <c r="L14" s="31"/>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54" s="4" customFormat="1" ht="15" thickBot="1" x14ac:dyDescent="0.4">
      <c r="A15" s="12"/>
      <c r="B15" s="30"/>
      <c r="C15" s="288"/>
      <c r="D15" s="48" t="s">
        <v>50</v>
      </c>
      <c r="E15" s="604" t="s">
        <v>417</v>
      </c>
      <c r="F15" s="605"/>
      <c r="G15" s="605"/>
      <c r="H15" s="605"/>
      <c r="I15" s="605"/>
      <c r="J15" s="606"/>
      <c r="K15" s="32"/>
      <c r="L15" s="31"/>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54" s="4" customFormat="1" ht="15" thickBot="1" x14ac:dyDescent="0.4">
      <c r="A16" s="12"/>
      <c r="B16" s="30"/>
      <c r="C16" s="288"/>
      <c r="D16" s="48" t="s">
        <v>52</v>
      </c>
      <c r="E16" s="635" t="s">
        <v>418</v>
      </c>
      <c r="F16" s="608"/>
      <c r="G16" s="608"/>
      <c r="H16" s="608"/>
      <c r="I16" s="608"/>
      <c r="J16" s="609"/>
      <c r="K16" s="32"/>
      <c r="L16" s="31"/>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s="4" customFormat="1" ht="13.5" customHeight="1" x14ac:dyDescent="0.35">
      <c r="A17" s="12"/>
      <c r="B17" s="30"/>
      <c r="C17" s="288"/>
      <c r="D17" s="32"/>
      <c r="E17" s="32"/>
      <c r="F17" s="32"/>
      <c r="G17" s="32"/>
      <c r="H17" s="32"/>
      <c r="I17" s="32"/>
      <c r="J17" s="32"/>
      <c r="K17" s="32"/>
      <c r="L17" s="31"/>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s="4" customFormat="1" ht="30.75" customHeight="1" thickBot="1" x14ac:dyDescent="0.4">
      <c r="A18" s="12"/>
      <c r="B18" s="30"/>
      <c r="C18" s="610" t="s">
        <v>352</v>
      </c>
      <c r="D18" s="610"/>
      <c r="E18" s="610"/>
      <c r="F18" s="610"/>
      <c r="G18" s="610"/>
      <c r="H18" s="610"/>
      <c r="I18" s="610"/>
      <c r="J18" s="610"/>
      <c r="K18" s="61"/>
      <c r="L18" s="31"/>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s="4" customFormat="1" ht="30.75" customHeight="1" x14ac:dyDescent="0.35">
      <c r="A19" s="12"/>
      <c r="B19" s="30"/>
      <c r="C19" s="292"/>
      <c r="D19" s="636" t="s">
        <v>726</v>
      </c>
      <c r="E19" s="637"/>
      <c r="F19" s="637"/>
      <c r="G19" s="637"/>
      <c r="H19" s="637"/>
      <c r="I19" s="637"/>
      <c r="J19" s="637"/>
      <c r="K19" s="638"/>
      <c r="L19" s="31"/>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s="4" customFormat="1" ht="30.75" customHeight="1" x14ac:dyDescent="0.35">
      <c r="A20" s="12"/>
      <c r="B20" s="30"/>
      <c r="C20" s="292"/>
      <c r="D20" s="639"/>
      <c r="E20" s="640"/>
      <c r="F20" s="640"/>
      <c r="G20" s="640"/>
      <c r="H20" s="640"/>
      <c r="I20" s="640"/>
      <c r="J20" s="640"/>
      <c r="K20" s="641"/>
      <c r="L20" s="31"/>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s="4" customFormat="1" ht="16.5" customHeight="1" x14ac:dyDescent="0.35">
      <c r="A21" s="12"/>
      <c r="B21" s="30"/>
      <c r="C21" s="292"/>
      <c r="D21" s="639"/>
      <c r="E21" s="640"/>
      <c r="F21" s="640"/>
      <c r="G21" s="640"/>
      <c r="H21" s="640"/>
      <c r="I21" s="640"/>
      <c r="J21" s="640"/>
      <c r="K21" s="641"/>
      <c r="L21" s="31"/>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s="4" customFormat="1" ht="12.5" customHeight="1" thickBot="1" x14ac:dyDescent="0.4">
      <c r="A22" s="12"/>
      <c r="B22" s="30"/>
      <c r="C22" s="292"/>
      <c r="D22" s="642"/>
      <c r="E22" s="643"/>
      <c r="F22" s="643"/>
      <c r="G22" s="643"/>
      <c r="H22" s="643"/>
      <c r="I22" s="643"/>
      <c r="J22" s="643"/>
      <c r="K22" s="644"/>
      <c r="L22" s="31"/>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row>
    <row r="23" spans="1:54" s="4" customFormat="1" x14ac:dyDescent="0.35">
      <c r="A23" s="12"/>
      <c r="B23" s="30"/>
      <c r="C23" s="292"/>
      <c r="D23" s="292"/>
      <c r="E23" s="292"/>
      <c r="F23" s="292"/>
      <c r="G23" s="292"/>
      <c r="H23" s="292"/>
      <c r="I23" s="292"/>
      <c r="J23" s="61"/>
      <c r="K23" s="61"/>
      <c r="L23" s="31"/>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ht="25.25" customHeight="1" thickBot="1" x14ac:dyDescent="0.4">
      <c r="A24" s="13"/>
      <c r="B24" s="30"/>
      <c r="C24" s="33"/>
      <c r="D24" s="620" t="s">
        <v>398</v>
      </c>
      <c r="E24" s="620"/>
      <c r="F24" s="620" t="s">
        <v>356</v>
      </c>
      <c r="G24" s="620"/>
      <c r="H24" s="570" t="s">
        <v>232</v>
      </c>
      <c r="I24" s="570"/>
      <c r="J24" s="59" t="s">
        <v>233</v>
      </c>
      <c r="K24" s="59" t="s">
        <v>219</v>
      </c>
      <c r="L24" s="31"/>
      <c r="M24" s="1"/>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ht="264" customHeight="1" thickBot="1" x14ac:dyDescent="0.4">
      <c r="A25" s="13"/>
      <c r="B25" s="30"/>
      <c r="C25" s="131" t="s">
        <v>354</v>
      </c>
      <c r="D25" s="581" t="s">
        <v>671</v>
      </c>
      <c r="E25" s="582"/>
      <c r="F25" s="308" t="s">
        <v>376</v>
      </c>
      <c r="G25" s="338" t="s">
        <v>377</v>
      </c>
      <c r="H25" s="581" t="s">
        <v>724</v>
      </c>
      <c r="I25" s="582"/>
      <c r="J25" s="392" t="s">
        <v>723</v>
      </c>
      <c r="K25" s="311" t="s">
        <v>678</v>
      </c>
      <c r="L25" s="31"/>
      <c r="M25" s="1"/>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ht="40" customHeight="1" thickBot="1" x14ac:dyDescent="0.4">
      <c r="A26" s="13"/>
      <c r="B26" s="30"/>
      <c r="C26" s="58"/>
      <c r="D26" s="622"/>
      <c r="E26" s="590"/>
      <c r="F26" s="622"/>
      <c r="G26" s="590"/>
      <c r="H26" s="622"/>
      <c r="I26" s="590"/>
      <c r="J26" s="63"/>
      <c r="K26" s="63"/>
      <c r="L26" s="31"/>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row>
    <row r="27" spans="1:54" ht="48" customHeight="1" thickBot="1" x14ac:dyDescent="0.4">
      <c r="A27" s="13"/>
      <c r="B27" s="30"/>
      <c r="C27" s="58"/>
      <c r="D27" s="622"/>
      <c r="E27" s="590"/>
      <c r="F27" s="622"/>
      <c r="G27" s="590"/>
      <c r="H27" s="622"/>
      <c r="I27" s="590"/>
      <c r="J27" s="63"/>
      <c r="K27" s="63"/>
      <c r="L27" s="31"/>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row>
    <row r="28" spans="1:54" ht="18.75" customHeight="1" thickBot="1" x14ac:dyDescent="0.4">
      <c r="A28" s="13"/>
      <c r="B28" s="30"/>
      <c r="C28" s="28"/>
      <c r="D28" s="28"/>
      <c r="E28" s="28"/>
      <c r="F28" s="28"/>
      <c r="G28" s="28"/>
      <c r="H28" s="28"/>
      <c r="I28" s="28"/>
      <c r="J28" s="64" t="s">
        <v>229</v>
      </c>
      <c r="K28" s="302" t="s">
        <v>678</v>
      </c>
      <c r="L28" s="31"/>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ht="15" thickBot="1" x14ac:dyDescent="0.4">
      <c r="A29" s="13"/>
      <c r="B29" s="30"/>
      <c r="C29" s="28"/>
      <c r="D29" s="72" t="s">
        <v>251</v>
      </c>
      <c r="E29" s="74"/>
      <c r="F29" s="74"/>
      <c r="G29" s="74"/>
      <c r="H29" s="28"/>
      <c r="I29" s="28"/>
      <c r="J29" s="65"/>
      <c r="K29" s="28"/>
      <c r="L29" s="31"/>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row>
    <row r="30" spans="1:54" ht="15" thickBot="1" x14ac:dyDescent="0.4">
      <c r="A30" s="13"/>
      <c r="B30" s="30"/>
      <c r="C30" s="28"/>
      <c r="D30" s="48" t="s">
        <v>50</v>
      </c>
      <c r="E30" s="634" t="s">
        <v>713</v>
      </c>
      <c r="F30" s="608"/>
      <c r="G30" s="608"/>
      <c r="H30" s="608"/>
      <c r="I30" s="608"/>
      <c r="J30" s="609"/>
      <c r="K30" s="28"/>
      <c r="L30" s="31"/>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row>
    <row r="31" spans="1:54" ht="15" thickBot="1" x14ac:dyDescent="0.4">
      <c r="A31" s="13"/>
      <c r="B31" s="30"/>
      <c r="C31" s="28"/>
      <c r="D31" s="48" t="s">
        <v>52</v>
      </c>
      <c r="E31" s="635" t="s">
        <v>714</v>
      </c>
      <c r="F31" s="608"/>
      <c r="G31" s="608"/>
      <c r="H31" s="608"/>
      <c r="I31" s="608"/>
      <c r="J31" s="609"/>
      <c r="K31" s="28"/>
      <c r="L31" s="31"/>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x14ac:dyDescent="0.35">
      <c r="A32" s="13"/>
      <c r="B32" s="30"/>
      <c r="C32" s="28"/>
      <c r="D32" s="28"/>
      <c r="E32" s="28"/>
      <c r="F32" s="28"/>
      <c r="G32" s="28"/>
      <c r="H32" s="28"/>
      <c r="I32" s="28"/>
      <c r="J32" s="65"/>
      <c r="K32" s="28"/>
      <c r="L32" s="31"/>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ht="32.5" customHeight="1" thickBot="1" x14ac:dyDescent="0.4">
      <c r="A33" s="13"/>
      <c r="B33" s="30"/>
      <c r="C33" s="610" t="s">
        <v>352</v>
      </c>
      <c r="D33" s="610"/>
      <c r="E33" s="610"/>
      <c r="F33" s="610"/>
      <c r="G33" s="610"/>
      <c r="H33" s="610"/>
      <c r="I33" s="610"/>
      <c r="J33" s="610"/>
      <c r="K33" s="61"/>
      <c r="L33" s="31"/>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row>
    <row r="34" spans="1:54" ht="15" customHeight="1" x14ac:dyDescent="0.35">
      <c r="A34" s="13"/>
      <c r="B34" s="30"/>
      <c r="C34" s="292"/>
      <c r="D34" s="636" t="s">
        <v>722</v>
      </c>
      <c r="E34" s="637"/>
      <c r="F34" s="637"/>
      <c r="G34" s="637"/>
      <c r="H34" s="637"/>
      <c r="I34" s="637"/>
      <c r="J34" s="637"/>
      <c r="K34" s="638"/>
      <c r="L34" s="31"/>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ht="15" customHeight="1" x14ac:dyDescent="0.35">
      <c r="A35" s="13"/>
      <c r="B35" s="30"/>
      <c r="C35" s="292"/>
      <c r="D35" s="639"/>
      <c r="E35" s="640"/>
      <c r="F35" s="640"/>
      <c r="G35" s="640"/>
      <c r="H35" s="640"/>
      <c r="I35" s="640"/>
      <c r="J35" s="640"/>
      <c r="K35" s="641"/>
      <c r="L35" s="31"/>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ht="15" customHeight="1" x14ac:dyDescent="0.35">
      <c r="A36" s="13"/>
      <c r="B36" s="30"/>
      <c r="C36" s="292"/>
      <c r="D36" s="639"/>
      <c r="E36" s="640"/>
      <c r="F36" s="640"/>
      <c r="G36" s="640"/>
      <c r="H36" s="640"/>
      <c r="I36" s="640"/>
      <c r="J36" s="640"/>
      <c r="K36" s="641"/>
      <c r="L36" s="31"/>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row>
    <row r="37" spans="1:54" ht="15" customHeight="1" x14ac:dyDescent="0.35">
      <c r="A37" s="13"/>
      <c r="B37" s="30"/>
      <c r="C37" s="292"/>
      <c r="D37" s="639"/>
      <c r="E37" s="640"/>
      <c r="F37" s="640"/>
      <c r="G37" s="640"/>
      <c r="H37" s="640"/>
      <c r="I37" s="640"/>
      <c r="J37" s="640"/>
      <c r="K37" s="641"/>
      <c r="L37" s="31"/>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ht="15" customHeight="1" x14ac:dyDescent="0.35">
      <c r="A38" s="13"/>
      <c r="B38" s="30"/>
      <c r="C38" s="292"/>
      <c r="D38" s="639"/>
      <c r="E38" s="640"/>
      <c r="F38" s="640"/>
      <c r="G38" s="640"/>
      <c r="H38" s="640"/>
      <c r="I38" s="640"/>
      <c r="J38" s="640"/>
      <c r="K38" s="641"/>
      <c r="L38" s="31"/>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row>
    <row r="39" spans="1:54" ht="15" customHeight="1" x14ac:dyDescent="0.35">
      <c r="A39" s="13"/>
      <c r="B39" s="30"/>
      <c r="C39" s="292"/>
      <c r="D39" s="639"/>
      <c r="E39" s="640"/>
      <c r="F39" s="640"/>
      <c r="G39" s="640"/>
      <c r="H39" s="640"/>
      <c r="I39" s="640"/>
      <c r="J39" s="640"/>
      <c r="K39" s="641"/>
      <c r="L39" s="31"/>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row>
    <row r="40" spans="1:54" x14ac:dyDescent="0.35">
      <c r="A40" s="13"/>
      <c r="B40" s="30"/>
      <c r="C40" s="292"/>
      <c r="D40" s="639"/>
      <c r="E40" s="640"/>
      <c r="F40" s="640"/>
      <c r="G40" s="640"/>
      <c r="H40" s="640"/>
      <c r="I40" s="640"/>
      <c r="J40" s="640"/>
      <c r="K40" s="641"/>
      <c r="L40" s="31"/>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ht="15" thickBot="1" x14ac:dyDescent="0.4">
      <c r="A41" s="13"/>
      <c r="B41" s="30"/>
      <c r="C41" s="292"/>
      <c r="D41" s="642"/>
      <c r="E41" s="643"/>
      <c r="F41" s="643"/>
      <c r="G41" s="643"/>
      <c r="H41" s="643"/>
      <c r="I41" s="643"/>
      <c r="J41" s="643"/>
      <c r="K41" s="644"/>
      <c r="L41" s="31"/>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row>
    <row r="42" spans="1:54" x14ac:dyDescent="0.35">
      <c r="A42" s="13"/>
      <c r="B42" s="30"/>
      <c r="C42" s="28"/>
      <c r="D42" s="28"/>
      <c r="E42" s="28"/>
      <c r="F42" s="28"/>
      <c r="G42" s="28"/>
      <c r="H42" s="28"/>
      <c r="I42" s="28"/>
      <c r="J42" s="65"/>
      <c r="K42" s="28"/>
      <c r="L42" s="31"/>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row>
    <row r="43" spans="1:54" ht="8.4" customHeight="1" x14ac:dyDescent="0.35">
      <c r="A43" s="13"/>
      <c r="B43" s="30"/>
      <c r="C43" s="28"/>
      <c r="D43" s="28"/>
      <c r="E43" s="28"/>
      <c r="F43" s="28"/>
      <c r="G43" s="28"/>
      <c r="H43" s="28"/>
      <c r="I43" s="28"/>
      <c r="J43" s="65"/>
      <c r="K43" s="28"/>
      <c r="L43" s="31"/>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ht="25.25" customHeight="1" thickBot="1" x14ac:dyDescent="0.4">
      <c r="A44" s="13"/>
      <c r="B44" s="30"/>
      <c r="C44" s="33"/>
      <c r="D44" s="620" t="s">
        <v>398</v>
      </c>
      <c r="E44" s="620"/>
      <c r="F44" s="620" t="s">
        <v>356</v>
      </c>
      <c r="G44" s="620"/>
      <c r="H44" s="570" t="s">
        <v>232</v>
      </c>
      <c r="I44" s="570"/>
      <c r="J44" s="59" t="s">
        <v>233</v>
      </c>
      <c r="K44" s="59" t="s">
        <v>219</v>
      </c>
      <c r="L44" s="31"/>
      <c r="M44" s="1"/>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ht="40" customHeight="1" thickBot="1" x14ac:dyDescent="0.4">
      <c r="A45" s="13"/>
      <c r="B45" s="30"/>
      <c r="C45" s="621" t="s">
        <v>353</v>
      </c>
      <c r="D45" s="622"/>
      <c r="E45" s="590"/>
      <c r="F45" s="622"/>
      <c r="G45" s="590"/>
      <c r="H45" s="622"/>
      <c r="I45" s="590"/>
      <c r="J45" s="63"/>
      <c r="K45" s="63"/>
      <c r="L45" s="31"/>
      <c r="M45" s="1"/>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row>
    <row r="46" spans="1:54" ht="40" customHeight="1" thickBot="1" x14ac:dyDescent="0.4">
      <c r="A46" s="13"/>
      <c r="B46" s="30"/>
      <c r="C46" s="621"/>
      <c r="D46" s="622"/>
      <c r="E46" s="590"/>
      <c r="F46" s="622"/>
      <c r="G46" s="590"/>
      <c r="H46" s="622"/>
      <c r="I46" s="590"/>
      <c r="J46" s="63"/>
      <c r="K46" s="63"/>
      <c r="L46" s="31"/>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row>
    <row r="47" spans="1:54" ht="48" customHeight="1" thickBot="1" x14ac:dyDescent="0.4">
      <c r="A47" s="13"/>
      <c r="B47" s="30"/>
      <c r="C47" s="621"/>
      <c r="D47" s="622"/>
      <c r="E47" s="590"/>
      <c r="F47" s="622"/>
      <c r="G47" s="590"/>
      <c r="H47" s="622"/>
      <c r="I47" s="590"/>
      <c r="J47" s="63"/>
      <c r="K47" s="63"/>
      <c r="L47" s="31"/>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ht="26" customHeight="1" thickBot="1" x14ac:dyDescent="0.4">
      <c r="A48" s="13"/>
      <c r="B48" s="30"/>
      <c r="C48" s="621"/>
      <c r="D48" s="28"/>
      <c r="E48" s="28"/>
      <c r="F48" s="28"/>
      <c r="G48" s="28"/>
      <c r="H48" s="28"/>
      <c r="I48" s="28"/>
      <c r="J48" s="64" t="s">
        <v>229</v>
      </c>
      <c r="K48" s="66"/>
      <c r="L48" s="31"/>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54" ht="15" thickBot="1" x14ac:dyDescent="0.4">
      <c r="A49" s="13"/>
      <c r="B49" s="30"/>
      <c r="C49" s="28"/>
      <c r="D49" s="72" t="s">
        <v>251</v>
      </c>
      <c r="E49" s="74"/>
      <c r="F49" s="74"/>
      <c r="G49" s="74"/>
      <c r="H49" s="28"/>
      <c r="I49" s="28"/>
      <c r="J49" s="65"/>
      <c r="K49" s="28"/>
      <c r="L49" s="31"/>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row>
    <row r="50" spans="1:54" ht="15" thickBot="1" x14ac:dyDescent="0.4">
      <c r="A50" s="13"/>
      <c r="B50" s="30"/>
      <c r="C50" s="28"/>
      <c r="D50" s="48" t="s">
        <v>50</v>
      </c>
      <c r="E50" s="625"/>
      <c r="F50" s="626"/>
      <c r="G50" s="626"/>
      <c r="H50" s="626"/>
      <c r="I50" s="626"/>
      <c r="J50" s="627"/>
      <c r="K50" s="28"/>
      <c r="L50" s="31"/>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row>
    <row r="51" spans="1:54" ht="15" thickBot="1" x14ac:dyDescent="0.4">
      <c r="A51" s="13"/>
      <c r="B51" s="30"/>
      <c r="C51" s="28"/>
      <c r="D51" s="48" t="s">
        <v>52</v>
      </c>
      <c r="E51" s="625"/>
      <c r="F51" s="626"/>
      <c r="G51" s="626"/>
      <c r="H51" s="626"/>
      <c r="I51" s="626"/>
      <c r="J51" s="627"/>
      <c r="K51" s="28"/>
      <c r="L51" s="31"/>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row>
    <row r="52" spans="1:54" ht="15" thickBot="1" x14ac:dyDescent="0.4">
      <c r="A52" s="13"/>
      <c r="B52" s="30"/>
      <c r="C52" s="28"/>
      <c r="D52" s="48"/>
      <c r="E52" s="28"/>
      <c r="F52" s="28"/>
      <c r="G52" s="28"/>
      <c r="H52" s="28"/>
      <c r="I52" s="28"/>
      <c r="J52" s="28"/>
      <c r="K52" s="28"/>
      <c r="L52" s="31"/>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row>
    <row r="53" spans="1:54" ht="191" customHeight="1" thickBot="1" x14ac:dyDescent="0.4">
      <c r="A53" s="13"/>
      <c r="B53" s="30"/>
      <c r="C53" s="628" t="s">
        <v>234</v>
      </c>
      <c r="D53" s="628"/>
      <c r="E53" s="628"/>
      <c r="F53" s="127"/>
      <c r="G53" s="128"/>
      <c r="H53" s="125"/>
      <c r="I53" s="125"/>
      <c r="J53" s="125"/>
      <c r="K53" s="126"/>
      <c r="L53" s="31"/>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row>
    <row r="54" spans="1:54" s="4" customFormat="1" ht="18.75" customHeight="1" x14ac:dyDescent="0.35">
      <c r="A54" s="12"/>
      <c r="B54" s="30"/>
      <c r="C54" s="34"/>
      <c r="D54" s="34"/>
      <c r="E54" s="34"/>
      <c r="F54" s="34"/>
      <c r="G54" s="34"/>
      <c r="H54" s="34"/>
      <c r="I54" s="34"/>
      <c r="J54" s="61"/>
      <c r="K54" s="61"/>
      <c r="L54" s="31"/>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row>
    <row r="55" spans="1:54" s="4" customFormat="1" ht="15.75" customHeight="1" thickBot="1" x14ac:dyDescent="0.4">
      <c r="A55" s="12"/>
      <c r="B55" s="30"/>
      <c r="C55" s="28"/>
      <c r="D55" s="129" t="s">
        <v>374</v>
      </c>
      <c r="E55" s="29"/>
      <c r="F55" s="29"/>
      <c r="G55" s="29"/>
      <c r="H55" s="29"/>
      <c r="I55" s="47" t="s">
        <v>212</v>
      </c>
      <c r="J55" s="61"/>
      <c r="K55" s="61"/>
      <c r="L55" s="31"/>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row>
    <row r="56" spans="1:54" s="4" customFormat="1" ht="78" customHeight="1" x14ac:dyDescent="0.35">
      <c r="A56" s="12"/>
      <c r="B56" s="30"/>
      <c r="C56" s="132" t="s">
        <v>376</v>
      </c>
      <c r="D56" s="601" t="s">
        <v>375</v>
      </c>
      <c r="E56" s="602"/>
      <c r="F56" s="603"/>
      <c r="G56" s="29"/>
      <c r="H56" s="19" t="s">
        <v>213</v>
      </c>
      <c r="I56" s="601" t="s">
        <v>258</v>
      </c>
      <c r="J56" s="602"/>
      <c r="K56" s="603"/>
      <c r="L56" s="31"/>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row>
    <row r="57" spans="1:54" s="4" customFormat="1" ht="54.75" customHeight="1" x14ac:dyDescent="0.35">
      <c r="A57" s="12"/>
      <c r="B57" s="30"/>
      <c r="C57" s="133" t="s">
        <v>377</v>
      </c>
      <c r="D57" s="591" t="s">
        <v>382</v>
      </c>
      <c r="E57" s="592"/>
      <c r="F57" s="593"/>
      <c r="G57" s="29"/>
      <c r="H57" s="20" t="s">
        <v>214</v>
      </c>
      <c r="I57" s="591" t="s">
        <v>259</v>
      </c>
      <c r="J57" s="592"/>
      <c r="K57" s="593"/>
      <c r="L57" s="31"/>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row>
    <row r="58" spans="1:54" s="4" customFormat="1" ht="58.5" customHeight="1" x14ac:dyDescent="0.35">
      <c r="A58" s="12"/>
      <c r="B58" s="30"/>
      <c r="C58" s="133" t="s">
        <v>378</v>
      </c>
      <c r="D58" s="591" t="s">
        <v>383</v>
      </c>
      <c r="E58" s="592"/>
      <c r="F58" s="593"/>
      <c r="G58" s="29"/>
      <c r="H58" s="20" t="s">
        <v>215</v>
      </c>
      <c r="I58" s="591" t="s">
        <v>260</v>
      </c>
      <c r="J58" s="592"/>
      <c r="K58" s="593"/>
      <c r="L58" s="31"/>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row>
    <row r="59" spans="1:54" ht="60" customHeight="1" x14ac:dyDescent="0.35">
      <c r="A59" s="13"/>
      <c r="B59" s="30"/>
      <c r="C59" s="133" t="s">
        <v>379</v>
      </c>
      <c r="D59" s="591" t="s">
        <v>384</v>
      </c>
      <c r="E59" s="592"/>
      <c r="F59" s="593"/>
      <c r="G59" s="29"/>
      <c r="H59" s="20" t="s">
        <v>216</v>
      </c>
      <c r="I59" s="591" t="s">
        <v>261</v>
      </c>
      <c r="J59" s="592"/>
      <c r="K59" s="593"/>
      <c r="L59" s="31"/>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row>
    <row r="60" spans="1:54" ht="54" customHeight="1" x14ac:dyDescent="0.35">
      <c r="A60" s="13"/>
      <c r="B60" s="26"/>
      <c r="C60" s="133" t="s">
        <v>380</v>
      </c>
      <c r="D60" s="591" t="s">
        <v>385</v>
      </c>
      <c r="E60" s="592"/>
      <c r="F60" s="593"/>
      <c r="G60" s="29"/>
      <c r="H60" s="20" t="s">
        <v>217</v>
      </c>
      <c r="I60" s="591" t="s">
        <v>262</v>
      </c>
      <c r="J60" s="592"/>
      <c r="K60" s="593"/>
      <c r="L60" s="2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row>
    <row r="61" spans="1:54" ht="61.5" customHeight="1" thickBot="1" x14ac:dyDescent="0.4">
      <c r="A61" s="13"/>
      <c r="B61" s="26"/>
      <c r="C61" s="133" t="s">
        <v>381</v>
      </c>
      <c r="D61" s="591" t="s">
        <v>386</v>
      </c>
      <c r="E61" s="592"/>
      <c r="F61" s="593"/>
      <c r="G61" s="29"/>
      <c r="H61" s="21" t="s">
        <v>218</v>
      </c>
      <c r="I61" s="594" t="s">
        <v>263</v>
      </c>
      <c r="J61" s="595"/>
      <c r="K61" s="596"/>
      <c r="L61" s="2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row>
    <row r="62" spans="1:54" ht="61.5" customHeight="1" x14ac:dyDescent="0.35">
      <c r="A62" s="13"/>
      <c r="B62" s="26"/>
      <c r="C62" s="289" t="s">
        <v>387</v>
      </c>
      <c r="D62" s="591" t="s">
        <v>389</v>
      </c>
      <c r="E62" s="592"/>
      <c r="F62" s="593"/>
      <c r="G62" s="26"/>
      <c r="H62" s="73"/>
      <c r="I62" s="130"/>
      <c r="J62" s="130"/>
      <c r="K62" s="130"/>
      <c r="L62" s="2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row>
    <row r="63" spans="1:54" ht="61.5" customHeight="1" thickBot="1" x14ac:dyDescent="0.4">
      <c r="A63" s="13"/>
      <c r="B63" s="121"/>
      <c r="C63" s="134" t="s">
        <v>388</v>
      </c>
      <c r="D63" s="594" t="s">
        <v>390</v>
      </c>
      <c r="E63" s="595"/>
      <c r="F63" s="596"/>
      <c r="G63" s="26"/>
      <c r="H63" s="73"/>
      <c r="I63" s="130"/>
      <c r="J63" s="130"/>
      <c r="K63" s="130"/>
      <c r="L63" s="2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row>
    <row r="64" spans="1:54" ht="15" thickBot="1" x14ac:dyDescent="0.4">
      <c r="A64" s="13"/>
      <c r="B64" s="35"/>
      <c r="C64" s="36"/>
      <c r="D64" s="37"/>
      <c r="E64" s="37"/>
      <c r="F64" s="37"/>
      <c r="G64" s="37"/>
      <c r="H64" s="37"/>
      <c r="I64" s="37"/>
      <c r="J64" s="62"/>
      <c r="K64" s="62"/>
      <c r="L64" s="38"/>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row>
    <row r="65" spans="1:54" ht="50" customHeight="1" x14ac:dyDescent="0.35">
      <c r="A65" s="13"/>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row>
    <row r="66" spans="1:54" ht="50" customHeight="1" x14ac:dyDescent="0.35">
      <c r="A66" s="13"/>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row>
    <row r="67" spans="1:54" ht="49.5" customHeight="1" x14ac:dyDescent="0.35">
      <c r="A67" s="13"/>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row>
    <row r="68" spans="1:54" ht="50" customHeight="1" x14ac:dyDescent="0.35">
      <c r="A68" s="13"/>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row>
    <row r="69" spans="1:54" ht="50" customHeight="1" x14ac:dyDescent="0.35">
      <c r="A69" s="13"/>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row>
    <row r="70" spans="1:54" ht="50" customHeight="1" x14ac:dyDescent="0.35">
      <c r="A70" s="13"/>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row>
    <row r="71" spans="1:54" x14ac:dyDescent="0.35">
      <c r="A71" s="13"/>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row>
    <row r="72" spans="1:54" x14ac:dyDescent="0.35">
      <c r="A72" s="13"/>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row>
    <row r="73" spans="1:54" x14ac:dyDescent="0.35">
      <c r="A73" s="13"/>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row>
    <row r="74" spans="1:54" x14ac:dyDescent="0.35">
      <c r="A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x14ac:dyDescent="0.3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row>
    <row r="76" spans="1:54" x14ac:dyDescent="0.3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1:54" x14ac:dyDescent="0.3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row>
    <row r="78" spans="1:54" x14ac:dyDescent="0.35">
      <c r="A78" s="57"/>
      <c r="B78" s="57"/>
      <c r="C78" s="57"/>
      <c r="D78" s="57"/>
      <c r="E78" s="57"/>
      <c r="F78" s="57"/>
      <c r="G78" s="57"/>
      <c r="H78" s="57"/>
      <c r="I78" s="57"/>
      <c r="J78" s="57"/>
      <c r="K78" s="57"/>
      <c r="L78" s="57"/>
      <c r="M78" s="57"/>
    </row>
    <row r="79" spans="1:54" x14ac:dyDescent="0.35">
      <c r="A79" s="57"/>
      <c r="B79" s="57"/>
      <c r="C79" s="57"/>
      <c r="D79" s="57"/>
      <c r="E79" s="57"/>
      <c r="F79" s="57"/>
      <c r="G79" s="57"/>
      <c r="H79" s="57"/>
      <c r="I79" s="57"/>
      <c r="J79" s="57"/>
      <c r="K79" s="57"/>
      <c r="L79" s="57"/>
      <c r="M79" s="57"/>
    </row>
    <row r="80" spans="1:54" x14ac:dyDescent="0.35">
      <c r="A80" s="57"/>
      <c r="B80" s="57"/>
      <c r="C80" s="57"/>
      <c r="D80" s="57"/>
      <c r="E80" s="57"/>
      <c r="F80" s="57"/>
      <c r="G80" s="57"/>
      <c r="H80" s="57"/>
      <c r="I80" s="57"/>
      <c r="J80" s="57"/>
      <c r="K80" s="57"/>
      <c r="L80" s="57"/>
      <c r="M80" s="57"/>
    </row>
    <row r="81" spans="1:13" x14ac:dyDescent="0.35">
      <c r="A81" s="57"/>
      <c r="B81" s="57"/>
      <c r="C81" s="57"/>
      <c r="D81" s="57"/>
      <c r="E81" s="57"/>
      <c r="F81" s="57"/>
      <c r="G81" s="57"/>
      <c r="H81" s="57"/>
      <c r="I81" s="57"/>
      <c r="J81" s="57"/>
      <c r="K81" s="57"/>
      <c r="L81" s="57"/>
      <c r="M81" s="57"/>
    </row>
    <row r="82" spans="1:13" x14ac:dyDescent="0.35">
      <c r="A82" s="57"/>
      <c r="B82" s="57"/>
      <c r="C82" s="57"/>
      <c r="D82" s="57"/>
      <c r="E82" s="57"/>
      <c r="F82" s="57"/>
      <c r="G82" s="57"/>
      <c r="H82" s="57"/>
      <c r="I82" s="57"/>
      <c r="J82" s="57"/>
      <c r="K82" s="57"/>
      <c r="L82" s="57"/>
      <c r="M82" s="57"/>
    </row>
    <row r="83" spans="1:13" x14ac:dyDescent="0.35">
      <c r="A83" s="57"/>
      <c r="B83" s="57"/>
      <c r="C83" s="57"/>
      <c r="D83" s="57"/>
      <c r="E83" s="57"/>
      <c r="F83" s="57"/>
      <c r="G83" s="57"/>
      <c r="H83" s="57"/>
      <c r="I83" s="57"/>
      <c r="J83" s="57"/>
      <c r="K83" s="57"/>
      <c r="L83" s="57"/>
      <c r="M83" s="57"/>
    </row>
    <row r="84" spans="1:13" x14ac:dyDescent="0.35">
      <c r="A84" s="57"/>
      <c r="B84" s="57"/>
      <c r="C84" s="57"/>
      <c r="D84" s="57"/>
      <c r="E84" s="57"/>
      <c r="F84" s="57"/>
      <c r="G84" s="57"/>
      <c r="H84" s="57"/>
      <c r="I84" s="57"/>
      <c r="J84" s="57"/>
      <c r="K84" s="57"/>
      <c r="L84" s="57"/>
      <c r="M84" s="57"/>
    </row>
    <row r="85" spans="1:13" x14ac:dyDescent="0.35">
      <c r="A85" s="57"/>
      <c r="B85" s="57"/>
      <c r="C85" s="57"/>
      <c r="D85" s="57"/>
      <c r="E85" s="57"/>
      <c r="F85" s="57"/>
      <c r="G85" s="57"/>
      <c r="H85" s="57"/>
      <c r="I85" s="57"/>
      <c r="J85" s="57"/>
      <c r="K85" s="57"/>
      <c r="L85" s="57"/>
      <c r="M85" s="57"/>
    </row>
    <row r="86" spans="1:13" x14ac:dyDescent="0.35">
      <c r="A86" s="57"/>
      <c r="B86" s="57"/>
      <c r="C86" s="57"/>
      <c r="D86" s="57"/>
      <c r="E86" s="57"/>
      <c r="F86" s="57"/>
      <c r="G86" s="57"/>
      <c r="H86" s="57"/>
      <c r="I86" s="57"/>
      <c r="J86" s="57"/>
      <c r="K86" s="57"/>
      <c r="L86" s="57"/>
      <c r="M86" s="57"/>
    </row>
    <row r="87" spans="1:13" x14ac:dyDescent="0.35">
      <c r="A87" s="57"/>
      <c r="B87" s="57"/>
      <c r="C87" s="57"/>
      <c r="D87" s="57"/>
      <c r="E87" s="57"/>
      <c r="F87" s="57"/>
      <c r="G87" s="57"/>
      <c r="H87" s="57"/>
      <c r="I87" s="57"/>
      <c r="J87" s="57"/>
      <c r="K87" s="57"/>
      <c r="L87" s="57"/>
      <c r="M87" s="57"/>
    </row>
    <row r="88" spans="1:13" x14ac:dyDescent="0.35">
      <c r="A88" s="57"/>
      <c r="B88" s="57"/>
      <c r="C88" s="57"/>
      <c r="D88" s="57"/>
      <c r="E88" s="57"/>
      <c r="F88" s="57"/>
      <c r="G88" s="57"/>
      <c r="H88" s="57"/>
      <c r="I88" s="57"/>
      <c r="J88" s="57"/>
      <c r="K88" s="57"/>
      <c r="L88" s="57"/>
      <c r="M88" s="57"/>
    </row>
    <row r="89" spans="1:13" x14ac:dyDescent="0.35">
      <c r="A89" s="57"/>
      <c r="B89" s="57"/>
      <c r="C89" s="57"/>
      <c r="D89" s="57"/>
      <c r="E89" s="57"/>
      <c r="F89" s="57"/>
      <c r="G89" s="57"/>
      <c r="H89" s="57"/>
      <c r="I89" s="57"/>
      <c r="J89" s="57"/>
      <c r="K89" s="57"/>
      <c r="L89" s="57"/>
      <c r="M89" s="57"/>
    </row>
    <row r="90" spans="1:13" x14ac:dyDescent="0.35">
      <c r="A90" s="57"/>
      <c r="B90" s="57"/>
      <c r="C90" s="57"/>
      <c r="D90" s="57"/>
      <c r="E90" s="57"/>
      <c r="F90" s="57"/>
      <c r="G90" s="57"/>
      <c r="H90" s="57"/>
      <c r="I90" s="57"/>
      <c r="J90" s="57"/>
      <c r="K90" s="57"/>
      <c r="L90" s="57"/>
      <c r="M90" s="57"/>
    </row>
    <row r="91" spans="1:13" x14ac:dyDescent="0.35">
      <c r="A91" s="57"/>
      <c r="B91" s="57"/>
      <c r="C91" s="57"/>
      <c r="D91" s="57"/>
      <c r="E91" s="57"/>
      <c r="F91" s="57"/>
      <c r="G91" s="57"/>
      <c r="H91" s="57"/>
      <c r="I91" s="57"/>
      <c r="J91" s="57"/>
      <c r="K91" s="57"/>
      <c r="L91" s="57"/>
      <c r="M91" s="57"/>
    </row>
    <row r="92" spans="1:13" x14ac:dyDescent="0.35">
      <c r="A92" s="57"/>
      <c r="B92" s="57"/>
      <c r="C92" s="57"/>
      <c r="D92" s="57"/>
      <c r="E92" s="57"/>
      <c r="F92" s="57"/>
      <c r="G92" s="57"/>
      <c r="H92" s="57"/>
      <c r="I92" s="57"/>
      <c r="J92" s="57"/>
      <c r="K92" s="57"/>
      <c r="L92" s="57"/>
      <c r="M92" s="57"/>
    </row>
    <row r="93" spans="1:13" x14ac:dyDescent="0.35">
      <c r="A93" s="57"/>
      <c r="B93" s="57"/>
      <c r="C93" s="57"/>
      <c r="D93" s="57"/>
      <c r="E93" s="57"/>
      <c r="F93" s="57"/>
      <c r="G93" s="57"/>
      <c r="H93" s="57"/>
      <c r="I93" s="57"/>
      <c r="J93" s="57"/>
      <c r="K93" s="57"/>
      <c r="L93" s="57"/>
      <c r="M93" s="57"/>
    </row>
    <row r="94" spans="1:13" x14ac:dyDescent="0.35">
      <c r="A94" s="57"/>
      <c r="B94" s="57"/>
      <c r="C94" s="57"/>
      <c r="D94" s="57"/>
      <c r="E94" s="57"/>
      <c r="F94" s="57"/>
      <c r="G94" s="57"/>
      <c r="H94" s="57"/>
      <c r="I94" s="57"/>
      <c r="J94" s="57"/>
      <c r="K94" s="57"/>
      <c r="L94" s="57"/>
      <c r="M94" s="57"/>
    </row>
    <row r="95" spans="1:13" x14ac:dyDescent="0.35">
      <c r="A95" s="57"/>
      <c r="B95" s="57"/>
      <c r="C95" s="57"/>
      <c r="D95" s="57"/>
      <c r="E95" s="57"/>
      <c r="F95" s="57"/>
      <c r="G95" s="57"/>
      <c r="H95" s="57"/>
      <c r="I95" s="57"/>
      <c r="J95" s="57"/>
      <c r="K95" s="57"/>
      <c r="L95" s="57"/>
      <c r="M95" s="57"/>
    </row>
    <row r="96" spans="1:13" x14ac:dyDescent="0.35">
      <c r="A96" s="57"/>
      <c r="B96" s="57"/>
      <c r="C96" s="57"/>
      <c r="D96" s="57"/>
      <c r="E96" s="57"/>
      <c r="F96" s="57"/>
      <c r="G96" s="57"/>
      <c r="H96" s="57"/>
      <c r="I96" s="57"/>
      <c r="J96" s="57"/>
      <c r="K96" s="57"/>
      <c r="L96" s="57"/>
      <c r="M96" s="57"/>
    </row>
    <row r="97" spans="1:13" x14ac:dyDescent="0.35">
      <c r="A97" s="57"/>
      <c r="B97" s="57"/>
      <c r="C97" s="57"/>
      <c r="D97" s="57"/>
      <c r="E97" s="57"/>
      <c r="F97" s="57"/>
      <c r="G97" s="57"/>
      <c r="H97" s="57"/>
      <c r="I97" s="57"/>
      <c r="J97" s="57"/>
      <c r="K97" s="57"/>
      <c r="L97" s="57"/>
      <c r="M97" s="57"/>
    </row>
    <row r="98" spans="1:13" x14ac:dyDescent="0.35">
      <c r="A98" s="57"/>
      <c r="B98" s="57"/>
      <c r="C98" s="57"/>
      <c r="D98" s="57"/>
      <c r="E98" s="57"/>
      <c r="F98" s="57"/>
      <c r="G98" s="57"/>
      <c r="H98" s="57"/>
      <c r="I98" s="57"/>
      <c r="J98" s="57"/>
      <c r="K98" s="57"/>
      <c r="L98" s="57"/>
      <c r="M98" s="57"/>
    </row>
    <row r="99" spans="1:13" x14ac:dyDescent="0.35">
      <c r="A99" s="57"/>
      <c r="B99" s="57"/>
      <c r="C99" s="57"/>
      <c r="D99" s="57"/>
      <c r="E99" s="57"/>
      <c r="F99" s="57"/>
      <c r="G99" s="57"/>
      <c r="H99" s="57"/>
      <c r="I99" s="57"/>
      <c r="J99" s="57"/>
      <c r="K99" s="57"/>
      <c r="L99" s="57"/>
      <c r="M99" s="57"/>
    </row>
    <row r="100" spans="1:13" x14ac:dyDescent="0.35">
      <c r="A100" s="57"/>
      <c r="B100" s="57"/>
      <c r="C100" s="57"/>
      <c r="D100" s="57"/>
      <c r="E100" s="57"/>
      <c r="F100" s="57"/>
      <c r="G100" s="57"/>
      <c r="H100" s="57"/>
      <c r="I100" s="57"/>
      <c r="J100" s="57"/>
      <c r="K100" s="57"/>
      <c r="L100" s="57"/>
      <c r="M100" s="57"/>
    </row>
    <row r="101" spans="1:13" x14ac:dyDescent="0.35">
      <c r="A101" s="57"/>
      <c r="B101" s="57"/>
      <c r="C101" s="57"/>
      <c r="D101" s="57"/>
      <c r="E101" s="57"/>
      <c r="F101" s="57"/>
      <c r="G101" s="57"/>
      <c r="H101" s="57"/>
      <c r="I101" s="57"/>
      <c r="J101" s="57"/>
      <c r="K101" s="57"/>
      <c r="L101" s="57"/>
      <c r="M101" s="57"/>
    </row>
    <row r="102" spans="1:13" x14ac:dyDescent="0.35">
      <c r="A102" s="57"/>
      <c r="B102" s="57"/>
      <c r="C102" s="57"/>
      <c r="D102" s="57"/>
      <c r="E102" s="57"/>
      <c r="F102" s="57"/>
      <c r="G102" s="57"/>
      <c r="H102" s="57"/>
      <c r="I102" s="57"/>
      <c r="J102" s="57"/>
      <c r="K102" s="57"/>
      <c r="L102" s="57"/>
      <c r="M102" s="57"/>
    </row>
    <row r="103" spans="1:13" x14ac:dyDescent="0.35">
      <c r="A103" s="57"/>
      <c r="B103" s="57"/>
      <c r="C103" s="57"/>
      <c r="D103" s="57"/>
      <c r="E103" s="57"/>
      <c r="F103" s="57"/>
      <c r="G103" s="57"/>
      <c r="H103" s="57"/>
      <c r="I103" s="57"/>
      <c r="J103" s="57"/>
      <c r="K103" s="57"/>
      <c r="L103" s="57"/>
      <c r="M103" s="57"/>
    </row>
    <row r="104" spans="1:13" x14ac:dyDescent="0.35">
      <c r="A104" s="57"/>
      <c r="B104" s="57"/>
      <c r="C104" s="57"/>
      <c r="D104" s="57"/>
      <c r="E104" s="57"/>
      <c r="F104" s="57"/>
      <c r="G104" s="57"/>
      <c r="H104" s="57"/>
      <c r="I104" s="57"/>
      <c r="J104" s="57"/>
      <c r="K104" s="57"/>
      <c r="L104" s="57"/>
      <c r="M104" s="57"/>
    </row>
    <row r="105" spans="1:13" x14ac:dyDescent="0.35">
      <c r="A105" s="57"/>
      <c r="B105" s="57"/>
      <c r="C105" s="57"/>
      <c r="D105" s="57"/>
      <c r="E105" s="57"/>
      <c r="F105" s="57"/>
      <c r="G105" s="57"/>
      <c r="H105" s="57"/>
      <c r="I105" s="57"/>
      <c r="J105" s="57"/>
      <c r="K105" s="57"/>
      <c r="L105" s="57"/>
      <c r="M105" s="57"/>
    </row>
    <row r="106" spans="1:13" x14ac:dyDescent="0.35">
      <c r="A106" s="57"/>
      <c r="B106" s="57"/>
      <c r="C106" s="57"/>
      <c r="D106" s="57"/>
      <c r="E106" s="57"/>
      <c r="F106" s="57"/>
      <c r="G106" s="57"/>
      <c r="H106" s="57"/>
      <c r="I106" s="57"/>
      <c r="J106" s="57"/>
      <c r="K106" s="57"/>
      <c r="L106" s="57"/>
      <c r="M106" s="57"/>
    </row>
    <row r="107" spans="1:13" x14ac:dyDescent="0.35">
      <c r="A107" s="57"/>
      <c r="B107" s="57"/>
      <c r="C107" s="57"/>
      <c r="D107" s="57"/>
      <c r="E107" s="57"/>
      <c r="F107" s="57"/>
      <c r="G107" s="57"/>
      <c r="H107" s="57"/>
      <c r="I107" s="57"/>
      <c r="J107" s="57"/>
      <c r="K107" s="57"/>
      <c r="L107" s="57"/>
      <c r="M107" s="57"/>
    </row>
    <row r="108" spans="1:13" x14ac:dyDescent="0.35">
      <c r="A108" s="57"/>
      <c r="B108" s="57"/>
      <c r="C108" s="57"/>
      <c r="D108" s="57"/>
      <c r="E108" s="57"/>
      <c r="F108" s="57"/>
      <c r="G108" s="57"/>
      <c r="H108" s="57"/>
      <c r="I108" s="57"/>
      <c r="J108" s="57"/>
      <c r="K108" s="57"/>
      <c r="L108" s="57"/>
      <c r="M108" s="57"/>
    </row>
    <row r="109" spans="1:13" x14ac:dyDescent="0.35">
      <c r="A109" s="57"/>
      <c r="B109" s="57"/>
      <c r="C109" s="57"/>
      <c r="D109" s="57"/>
      <c r="E109" s="57"/>
      <c r="F109" s="57"/>
      <c r="G109" s="57"/>
      <c r="H109" s="57"/>
      <c r="I109" s="57"/>
      <c r="J109" s="57"/>
      <c r="K109" s="57"/>
      <c r="L109" s="57"/>
      <c r="M109" s="57"/>
    </row>
    <row r="110" spans="1:13" x14ac:dyDescent="0.35">
      <c r="A110" s="57"/>
      <c r="B110" s="57"/>
      <c r="C110" s="57"/>
      <c r="D110" s="57"/>
      <c r="E110" s="57"/>
      <c r="F110" s="57"/>
      <c r="G110" s="57"/>
      <c r="H110" s="57"/>
      <c r="I110" s="57"/>
      <c r="J110" s="57"/>
      <c r="K110" s="57"/>
      <c r="L110" s="57"/>
      <c r="M110" s="57"/>
    </row>
    <row r="111" spans="1:13" x14ac:dyDescent="0.35">
      <c r="A111" s="57"/>
      <c r="B111" s="57"/>
      <c r="C111" s="57"/>
      <c r="D111" s="57"/>
      <c r="E111" s="57"/>
      <c r="F111" s="57"/>
      <c r="G111" s="57"/>
      <c r="H111" s="57"/>
      <c r="I111" s="57"/>
      <c r="J111" s="57"/>
      <c r="K111" s="57"/>
      <c r="L111" s="57"/>
      <c r="M111" s="57"/>
    </row>
    <row r="112" spans="1:13" x14ac:dyDescent="0.35">
      <c r="A112" s="57"/>
      <c r="B112" s="57"/>
      <c r="C112" s="57"/>
      <c r="D112" s="57"/>
      <c r="E112" s="57"/>
      <c r="F112" s="57"/>
      <c r="G112" s="57"/>
      <c r="H112" s="57"/>
      <c r="I112" s="57"/>
      <c r="J112" s="57"/>
      <c r="K112" s="57"/>
      <c r="L112" s="57"/>
      <c r="M112" s="57"/>
    </row>
    <row r="113" spans="1:13" x14ac:dyDescent="0.35">
      <c r="A113" s="57"/>
      <c r="B113" s="57"/>
      <c r="J113" s="57"/>
      <c r="K113" s="57"/>
      <c r="L113" s="57"/>
      <c r="M113" s="57"/>
    </row>
    <row r="114" spans="1:13" x14ac:dyDescent="0.35">
      <c r="A114" s="57"/>
      <c r="B114" s="57"/>
      <c r="J114" s="57"/>
      <c r="K114" s="57"/>
      <c r="L114" s="57"/>
      <c r="M114" s="57"/>
    </row>
    <row r="115" spans="1:13" x14ac:dyDescent="0.35">
      <c r="A115" s="57"/>
      <c r="B115" s="57"/>
      <c r="J115" s="57"/>
      <c r="K115" s="57"/>
      <c r="L115" s="57"/>
      <c r="M115" s="57"/>
    </row>
    <row r="116" spans="1:13" x14ac:dyDescent="0.35">
      <c r="A116" s="57"/>
      <c r="B116" s="57"/>
      <c r="J116" s="57"/>
      <c r="K116" s="57"/>
      <c r="L116" s="57"/>
      <c r="M116" s="57"/>
    </row>
    <row r="117" spans="1:13" x14ac:dyDescent="0.35">
      <c r="A117" s="57"/>
      <c r="B117" s="57"/>
      <c r="J117" s="57"/>
      <c r="K117" s="57"/>
      <c r="L117" s="57"/>
      <c r="M117" s="57"/>
    </row>
    <row r="118" spans="1:13" x14ac:dyDescent="0.35">
      <c r="A118" s="57"/>
      <c r="B118" s="57"/>
      <c r="J118" s="57"/>
      <c r="K118" s="57"/>
      <c r="L118" s="57"/>
      <c r="M118" s="57"/>
    </row>
    <row r="119" spans="1:13" x14ac:dyDescent="0.35">
      <c r="A119" s="57"/>
      <c r="B119" s="57"/>
      <c r="J119" s="57"/>
      <c r="K119" s="57"/>
      <c r="L119" s="57"/>
      <c r="M119" s="57"/>
    </row>
    <row r="120" spans="1:13" x14ac:dyDescent="0.35">
      <c r="A120" s="57"/>
      <c r="B120" s="57"/>
      <c r="J120" s="57"/>
      <c r="K120" s="57"/>
      <c r="L120" s="57"/>
      <c r="M120" s="57"/>
    </row>
    <row r="121" spans="1:13" x14ac:dyDescent="0.35">
      <c r="A121" s="57"/>
      <c r="B121" s="57"/>
      <c r="J121" s="57"/>
      <c r="K121" s="57"/>
      <c r="L121" s="57"/>
      <c r="M121" s="57"/>
    </row>
    <row r="122" spans="1:13" x14ac:dyDescent="0.35">
      <c r="B122" s="57"/>
      <c r="L122" s="57"/>
    </row>
  </sheetData>
  <mergeCells count="64">
    <mergeCell ref="C3:K3"/>
    <mergeCell ref="C4:K4"/>
    <mergeCell ref="C5:K5"/>
    <mergeCell ref="D7:E7"/>
    <mergeCell ref="F7:G7"/>
    <mergeCell ref="H7:I7"/>
    <mergeCell ref="C18:J18"/>
    <mergeCell ref="H8:I8"/>
    <mergeCell ref="D9:E9"/>
    <mergeCell ref="D8:E8"/>
    <mergeCell ref="H10:I10"/>
    <mergeCell ref="F11:G11"/>
    <mergeCell ref="D10:E10"/>
    <mergeCell ref="D11:E11"/>
    <mergeCell ref="H11:I11"/>
    <mergeCell ref="D14:K14"/>
    <mergeCell ref="E15:J15"/>
    <mergeCell ref="E16:J16"/>
    <mergeCell ref="D19:K22"/>
    <mergeCell ref="D24:E24"/>
    <mergeCell ref="F24:G24"/>
    <mergeCell ref="H24:I24"/>
    <mergeCell ref="D25:E25"/>
    <mergeCell ref="H25:I25"/>
    <mergeCell ref="D26:E26"/>
    <mergeCell ref="F26:G26"/>
    <mergeCell ref="H26:I26"/>
    <mergeCell ref="D27:E27"/>
    <mergeCell ref="F27:G27"/>
    <mergeCell ref="H27:I27"/>
    <mergeCell ref="E50:J50"/>
    <mergeCell ref="E51:J51"/>
    <mergeCell ref="C53:E53"/>
    <mergeCell ref="D56:F56"/>
    <mergeCell ref="E30:J30"/>
    <mergeCell ref="E31:J31"/>
    <mergeCell ref="C33:J33"/>
    <mergeCell ref="D34:K41"/>
    <mergeCell ref="D44:E44"/>
    <mergeCell ref="F44:G44"/>
    <mergeCell ref="H44:I44"/>
    <mergeCell ref="C45:C48"/>
    <mergeCell ref="D45:E45"/>
    <mergeCell ref="F45:G45"/>
    <mergeCell ref="H45:I45"/>
    <mergeCell ref="D46:E46"/>
    <mergeCell ref="F46:G46"/>
    <mergeCell ref="H46:I46"/>
    <mergeCell ref="D47:E47"/>
    <mergeCell ref="F47:G47"/>
    <mergeCell ref="H47:I47"/>
    <mergeCell ref="I56:K56"/>
    <mergeCell ref="D61:F61"/>
    <mergeCell ref="I61:K61"/>
    <mergeCell ref="D62:F62"/>
    <mergeCell ref="D63:F63"/>
    <mergeCell ref="D58:F58"/>
    <mergeCell ref="I58:K58"/>
    <mergeCell ref="D59:F59"/>
    <mergeCell ref="I59:K59"/>
    <mergeCell ref="D60:F60"/>
    <mergeCell ref="I60:K60"/>
    <mergeCell ref="D57:F57"/>
    <mergeCell ref="I57:K57"/>
  </mergeCells>
  <dataValidations count="6">
    <dataValidation type="list" allowBlank="1" showInputMessage="1" showErrorMessage="1" prompt="Please use drop down menu to enter data " sqref="F8:G9 F25:G25 F45:G45">
      <formula1>"Outcome 1, Outcome 2, Outcome 3, Outcome 4, Outcome 5, Outcome 6, Outcome 7, Outcome 8"</formula1>
    </dataValidation>
    <dataValidation allowBlank="1" showInputMessage="1" showErrorMessage="1" prompt="Report the project components/outcomes as in the project document " sqref="D7:E7 D24:E24 D44:E44"/>
    <dataValidation allowBlank="1" showInputMessage="1" showErrorMessage="1" prompt="Please use the drop-down menu to fill this section" sqref="F7:G7 F24:G24 F44:G44"/>
    <dataValidation allowBlank="1" showInputMessage="1" showErrorMessage="1" prompt="Refers to the progress expected to be reached at project finalization. " sqref="H7:I7 H24:I24 H44:I44"/>
    <dataValidation allowBlank="1" showInputMessage="1" showErrorMessage="1" prompt="Report on the progress at output level and explain how it relates to the key milestone (outcome/project component)" sqref="J7 J24 J44"/>
    <dataValidation type="list" allowBlank="1" showInputMessage="1" showErrorMessage="1" sqref="F26:G27 F46:G47 F10:F11 G10">
      <formula1>"Outcome 1, Outcome 2, Outcome 3, Outcome 4, Outcome 5, Outcome 6, Outcome 7, Outcome 8"</formula1>
    </dataValidation>
  </dataValidations>
  <hyperlinks>
    <hyperlink ref="E31" r:id="rId1"/>
    <hyperlink ref="E16" r:id="rId2"/>
  </hyperlinks>
  <pageMargins left="0.2" right="0.21" top="0.17" bottom="0.17" header="0.17" footer="0.17"/>
  <pageSetup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41"/>
  <sheetViews>
    <sheetView topLeftCell="A41" zoomScale="90" zoomScaleNormal="90" workbookViewId="0">
      <selection activeCell="D7" sqref="D7"/>
    </sheetView>
  </sheetViews>
  <sheetFormatPr baseColWidth="10" defaultColWidth="8.81640625" defaultRowHeight="14.5" x14ac:dyDescent="0.35"/>
  <cols>
    <col min="1" max="1" width="1.453125" customWidth="1"/>
    <col min="2" max="2" width="2" customWidth="1"/>
    <col min="3" max="3" width="29" customWidth="1"/>
    <col min="4" max="4" width="78.7265625" customWidth="1"/>
    <col min="5" max="5" width="2.453125" customWidth="1"/>
  </cols>
  <sheetData>
    <row r="1" spans="2:5" ht="15" thickBot="1" x14ac:dyDescent="0.4"/>
    <row r="2" spans="2:5" ht="15" thickBot="1" x14ac:dyDescent="0.4">
      <c r="B2" s="67"/>
      <c r="C2" s="45"/>
      <c r="D2" s="45"/>
      <c r="E2" s="46"/>
    </row>
    <row r="3" spans="2:5" ht="18" thickBot="1" x14ac:dyDescent="0.4">
      <c r="B3" s="68"/>
      <c r="C3" s="650" t="s">
        <v>235</v>
      </c>
      <c r="D3" s="651"/>
      <c r="E3" s="69"/>
    </row>
    <row r="4" spans="2:5" x14ac:dyDescent="0.35">
      <c r="B4" s="68"/>
      <c r="C4" s="270"/>
      <c r="D4" s="270"/>
      <c r="E4" s="69"/>
    </row>
    <row r="5" spans="2:5" ht="15" thickBot="1" x14ac:dyDescent="0.4">
      <c r="B5" s="68"/>
      <c r="C5" s="271" t="s">
        <v>266</v>
      </c>
      <c r="D5" s="270"/>
      <c r="E5" s="69"/>
    </row>
    <row r="6" spans="2:5" ht="31.5" customHeight="1" thickBot="1" x14ac:dyDescent="0.4">
      <c r="B6" s="68"/>
      <c r="C6" s="272" t="s">
        <v>236</v>
      </c>
      <c r="D6" s="273" t="s">
        <v>640</v>
      </c>
      <c r="E6" s="69"/>
    </row>
    <row r="7" spans="2:5" ht="327.5" customHeight="1" thickBot="1" x14ac:dyDescent="0.4">
      <c r="B7" s="68"/>
      <c r="C7" s="274" t="s">
        <v>270</v>
      </c>
      <c r="D7" s="266" t="s">
        <v>641</v>
      </c>
      <c r="E7" s="69"/>
    </row>
    <row r="8" spans="2:5" ht="409.5" customHeight="1" thickBot="1" x14ac:dyDescent="0.4">
      <c r="B8" s="68"/>
      <c r="C8" s="275" t="s">
        <v>271</v>
      </c>
      <c r="D8" s="267" t="s">
        <v>642</v>
      </c>
      <c r="E8" s="69"/>
    </row>
    <row r="9" spans="2:5" ht="129.5" customHeight="1" thickBot="1" x14ac:dyDescent="0.4">
      <c r="B9" s="68"/>
      <c r="C9" s="135" t="s">
        <v>347</v>
      </c>
      <c r="D9" s="269" t="s">
        <v>643</v>
      </c>
      <c r="E9" s="69"/>
    </row>
    <row r="10" spans="2:5" ht="83.25" customHeight="1" thickBot="1" x14ac:dyDescent="0.4">
      <c r="B10" s="68"/>
      <c r="C10" s="70" t="s">
        <v>340</v>
      </c>
      <c r="D10" s="211" t="s">
        <v>644</v>
      </c>
      <c r="E10" s="69"/>
    </row>
    <row r="11" spans="2:5" ht="192.5" customHeight="1" thickBot="1" x14ac:dyDescent="0.4">
      <c r="B11" s="68"/>
      <c r="C11" s="70" t="s">
        <v>341</v>
      </c>
      <c r="D11" s="211" t="s">
        <v>645</v>
      </c>
      <c r="E11" s="69"/>
    </row>
    <row r="12" spans="2:5" ht="40" customHeight="1" x14ac:dyDescent="0.35">
      <c r="B12" s="68"/>
      <c r="C12" s="652" t="s">
        <v>348</v>
      </c>
      <c r="D12" s="652"/>
      <c r="E12" s="69"/>
    </row>
    <row r="13" spans="2:5" x14ac:dyDescent="0.35">
      <c r="B13" s="68"/>
      <c r="C13" s="276"/>
      <c r="D13" s="276"/>
      <c r="E13" s="69"/>
    </row>
    <row r="14" spans="2:5" ht="15" thickBot="1" x14ac:dyDescent="0.4">
      <c r="B14" s="68"/>
      <c r="C14" s="653" t="s">
        <v>267</v>
      </c>
      <c r="D14" s="653"/>
      <c r="E14" s="69"/>
    </row>
    <row r="15" spans="2:5" ht="15" thickBot="1" x14ac:dyDescent="0.4">
      <c r="B15" s="68"/>
      <c r="C15" s="277" t="s">
        <v>238</v>
      </c>
      <c r="D15" s="277" t="s">
        <v>237</v>
      </c>
      <c r="E15" s="69"/>
    </row>
    <row r="16" spans="2:5" ht="15" thickBot="1" x14ac:dyDescent="0.4">
      <c r="B16" s="68"/>
      <c r="C16" s="649" t="s">
        <v>268</v>
      </c>
      <c r="D16" s="649"/>
      <c r="E16" s="69"/>
    </row>
    <row r="17" spans="2:5" ht="117" customHeight="1" thickBot="1" x14ac:dyDescent="0.4">
      <c r="B17" s="68"/>
      <c r="C17" s="278" t="s">
        <v>272</v>
      </c>
      <c r="D17" s="278" t="s">
        <v>719</v>
      </c>
      <c r="E17" s="69"/>
    </row>
    <row r="18" spans="2:5" ht="96.5" customHeight="1" thickBot="1" x14ac:dyDescent="0.4">
      <c r="B18" s="68"/>
      <c r="C18" s="278" t="s">
        <v>273</v>
      </c>
      <c r="D18" s="278" t="s">
        <v>719</v>
      </c>
      <c r="E18" s="69"/>
    </row>
    <row r="19" spans="2:5" ht="15" thickBot="1" x14ac:dyDescent="0.4">
      <c r="B19" s="68"/>
      <c r="C19" s="654" t="s">
        <v>283</v>
      </c>
      <c r="D19" s="654"/>
      <c r="E19" s="69"/>
    </row>
    <row r="20" spans="2:5" ht="111" customHeight="1" thickBot="1" x14ac:dyDescent="0.4">
      <c r="B20" s="68"/>
      <c r="C20" s="280" t="s">
        <v>281</v>
      </c>
      <c r="D20" s="281"/>
      <c r="E20" s="69"/>
    </row>
    <row r="21" spans="2:5" ht="152.5" customHeight="1" thickBot="1" x14ac:dyDescent="0.4">
      <c r="B21" s="68"/>
      <c r="C21" s="280" t="s">
        <v>282</v>
      </c>
      <c r="D21" s="281"/>
      <c r="E21" s="69"/>
    </row>
    <row r="22" spans="2:5" ht="15" thickBot="1" x14ac:dyDescent="0.4">
      <c r="B22" s="68"/>
      <c r="C22" s="649" t="s">
        <v>269</v>
      </c>
      <c r="D22" s="649"/>
      <c r="E22" s="69"/>
    </row>
    <row r="23" spans="2:5" ht="114.5" customHeight="1" thickBot="1" x14ac:dyDescent="0.4">
      <c r="B23" s="68"/>
      <c r="C23" s="278" t="s">
        <v>274</v>
      </c>
      <c r="D23" s="211" t="s">
        <v>719</v>
      </c>
      <c r="E23" s="69"/>
    </row>
    <row r="24" spans="2:5" ht="88" customHeight="1" thickBot="1" x14ac:dyDescent="0.4">
      <c r="B24" s="68"/>
      <c r="C24" s="278" t="s">
        <v>265</v>
      </c>
      <c r="D24" s="269" t="s">
        <v>718</v>
      </c>
      <c r="E24" s="69"/>
    </row>
    <row r="25" spans="2:5" ht="15" thickBot="1" x14ac:dyDescent="0.4">
      <c r="B25" s="68"/>
      <c r="C25" s="649" t="s">
        <v>239</v>
      </c>
      <c r="D25" s="649"/>
      <c r="E25" s="69"/>
    </row>
    <row r="26" spans="2:5" ht="155.25" customHeight="1" thickBot="1" x14ac:dyDescent="0.4">
      <c r="B26" s="68"/>
      <c r="C26" s="282" t="s">
        <v>240</v>
      </c>
      <c r="D26" s="267" t="s">
        <v>646</v>
      </c>
      <c r="E26" s="69"/>
    </row>
    <row r="27" spans="2:5" ht="126.5" customHeight="1" thickBot="1" x14ac:dyDescent="0.4">
      <c r="B27" s="68"/>
      <c r="C27" s="282" t="s">
        <v>241</v>
      </c>
      <c r="D27" s="267" t="s">
        <v>647</v>
      </c>
      <c r="E27" s="69"/>
    </row>
    <row r="28" spans="2:5" ht="60.75" customHeight="1" thickBot="1" x14ac:dyDescent="0.4">
      <c r="B28" s="68"/>
      <c r="C28" s="282" t="s">
        <v>242</v>
      </c>
      <c r="D28" s="267" t="s">
        <v>715</v>
      </c>
      <c r="E28" s="69"/>
    </row>
    <row r="29" spans="2:5" ht="15" thickBot="1" x14ac:dyDescent="0.4">
      <c r="B29" s="68"/>
      <c r="C29" s="649" t="s">
        <v>243</v>
      </c>
      <c r="D29" s="649"/>
      <c r="E29" s="69"/>
    </row>
    <row r="30" spans="2:5" ht="202.5" customHeight="1" thickBot="1" x14ac:dyDescent="0.4">
      <c r="B30" s="68"/>
      <c r="C30" s="278" t="s">
        <v>275</v>
      </c>
      <c r="D30" s="211" t="s">
        <v>648</v>
      </c>
      <c r="E30" s="69"/>
    </row>
    <row r="31" spans="2:5" ht="86" customHeight="1" thickBot="1" x14ac:dyDescent="0.4">
      <c r="B31" s="68"/>
      <c r="C31" s="280" t="s">
        <v>342</v>
      </c>
      <c r="D31" s="283" t="s">
        <v>649</v>
      </c>
      <c r="E31" s="69"/>
    </row>
    <row r="32" spans="2:5" ht="123.5" customHeight="1" thickBot="1" x14ac:dyDescent="0.4">
      <c r="B32" s="68"/>
      <c r="C32" s="280" t="s">
        <v>343</v>
      </c>
      <c r="D32" s="284" t="s">
        <v>650</v>
      </c>
      <c r="E32" s="69"/>
    </row>
    <row r="33" spans="2:5" ht="193.5" customHeight="1" thickBot="1" x14ac:dyDescent="0.4">
      <c r="B33" s="68"/>
      <c r="C33" s="278" t="s">
        <v>276</v>
      </c>
      <c r="D33" s="211" t="s">
        <v>651</v>
      </c>
      <c r="E33" s="69"/>
    </row>
    <row r="34" spans="2:5" ht="108" customHeight="1" thickBot="1" x14ac:dyDescent="0.4">
      <c r="B34" s="68"/>
      <c r="C34" s="278" t="s">
        <v>244</v>
      </c>
      <c r="D34" s="269" t="s">
        <v>652</v>
      </c>
      <c r="E34" s="69"/>
    </row>
    <row r="35" spans="2:5" ht="94.5" customHeight="1" thickBot="1" x14ac:dyDescent="0.4">
      <c r="B35" s="68"/>
      <c r="C35" s="278" t="s">
        <v>277</v>
      </c>
      <c r="D35" s="269" t="s">
        <v>717</v>
      </c>
      <c r="E35" s="69"/>
    </row>
    <row r="36" spans="2:5" ht="15" thickBot="1" x14ac:dyDescent="0.4">
      <c r="B36" s="68"/>
      <c r="C36" s="649" t="s">
        <v>344</v>
      </c>
      <c r="D36" s="649"/>
      <c r="E36" s="69"/>
    </row>
    <row r="37" spans="2:5" ht="57" customHeight="1" thickBot="1" x14ac:dyDescent="0.4">
      <c r="B37" s="122"/>
      <c r="C37" s="285" t="s">
        <v>345</v>
      </c>
      <c r="D37" s="286" t="s">
        <v>716</v>
      </c>
      <c r="E37" s="122"/>
    </row>
    <row r="38" spans="2:5" ht="15" thickBot="1" x14ac:dyDescent="0.4">
      <c r="B38" s="68"/>
      <c r="C38" s="649" t="s">
        <v>346</v>
      </c>
      <c r="D38" s="649"/>
      <c r="E38" s="69"/>
    </row>
    <row r="39" spans="2:5" ht="76.5" customHeight="1" thickBot="1" x14ac:dyDescent="0.4">
      <c r="B39" s="68"/>
      <c r="C39" s="286" t="s">
        <v>400</v>
      </c>
      <c r="D39" s="279"/>
      <c r="E39" s="69"/>
    </row>
    <row r="40" spans="2:5" ht="58.5" customHeight="1" thickBot="1" x14ac:dyDescent="0.4">
      <c r="B40" s="68"/>
      <c r="C40" s="286" t="s">
        <v>399</v>
      </c>
      <c r="D40" s="287" t="s">
        <v>653</v>
      </c>
      <c r="E40" s="69"/>
    </row>
    <row r="41" spans="2:5" ht="15" thickBot="1" x14ac:dyDescent="0.4">
      <c r="B41" s="75"/>
      <c r="C41" s="71"/>
      <c r="D41" s="71"/>
      <c r="E41" s="76"/>
    </row>
  </sheetData>
  <mergeCells count="10">
    <mergeCell ref="C25:D25"/>
    <mergeCell ref="C29:D29"/>
    <mergeCell ref="C36:D36"/>
    <mergeCell ref="C38:D38"/>
    <mergeCell ref="C3:D3"/>
    <mergeCell ref="C12:D12"/>
    <mergeCell ref="C14:D14"/>
    <mergeCell ref="C16:D16"/>
    <mergeCell ref="C19:D19"/>
    <mergeCell ref="C22:D2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5297" r:id="rId3" name="Check Box 1">
              <controlPr defaultSize="0" autoFill="0" autoLine="0" autoPict="0">
                <anchor moveWithCells="1" sizeWithCells="1">
                  <from>
                    <xdr:col>2</xdr:col>
                    <xdr:colOff>3028950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55298" r:id="rId4" name="Check Box 2">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Overview </vt:lpstr>
      <vt:lpstr>Financial Data</vt:lpstr>
      <vt:lpstr>Risk Assesment</vt:lpstr>
      <vt:lpstr>ESP Compliance </vt:lpstr>
      <vt:lpstr>GP Compliance</vt:lpstr>
      <vt:lpstr>Rating MIDA</vt:lpstr>
      <vt:lpstr>Rating MiAmbiente</vt:lpstr>
      <vt:lpstr>Rating ETESA</vt:lpstr>
      <vt:lpstr>Lessons Learned</vt:lpstr>
      <vt:lpstr>'Financial Data'!Área_de_impresión</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Vilna Cuéllar</cp:lastModifiedBy>
  <cp:lastPrinted>2020-09-14T15:45:36Z</cp:lastPrinted>
  <dcterms:created xsi:type="dcterms:W3CDTF">2010-11-30T14:15:01Z</dcterms:created>
  <dcterms:modified xsi:type="dcterms:W3CDTF">2020-10-21T14:16:03Z</dcterms:modified>
</cp:coreProperties>
</file>